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2" documentId="6_{4EB83457-4B15-4CB4-B53B-458DB42D21C6}" xr6:coauthVersionLast="40" xr6:coauthVersionMax="40" xr10:uidLastSave="{A04560E6-2BE5-494B-A773-3AF71972EC37}"/>
  <bookViews>
    <workbookView xWindow="1170" yWindow="1365" windowWidth="19035" windowHeight="18000" firstSheet="1" activeTab="1" xr2:uid="{00000000-000D-0000-FFFF-FFFF00000000}"/>
  </bookViews>
  <sheets>
    <sheet name="PlotDat4" sheetId="4" state="hidden" r:id="rId1"/>
    <sheet name="Zircon SHRIMP U-Pb age data" sheetId="1" r:id="rId2"/>
    <sheet name="Zircon LA-ICP-MS U-Pb age data" sheetId="5" r:id="rId3"/>
  </sheets>
  <definedNames>
    <definedName name="_gXY1">PlotDat4!$C$1:$D$18</definedName>
    <definedName name="Ellipse1_1">PlotDat4!$I$1:$J$39</definedName>
    <definedName name="Ellipse1_10">PlotDat4!$AA$1:$AB$39</definedName>
    <definedName name="Ellipse1_11">PlotDat4!$AC$1:$AD$46</definedName>
    <definedName name="Ellipse1_12">PlotDat4!$AE$1:$AF$31</definedName>
    <definedName name="Ellipse1_13">PlotDat4!$AG$1:$AH$31</definedName>
    <definedName name="Ellipse1_14">PlotDat4!$AI$1:$AJ$39</definedName>
    <definedName name="Ellipse1_15">PlotDat4!$AK$1:$AL$39</definedName>
    <definedName name="Ellipse1_16">PlotDat4!$AM$1:$AN$39</definedName>
    <definedName name="Ellipse1_17">PlotDat4!$AO$1:$AP$39</definedName>
    <definedName name="Ellipse1_18">PlotDat4!$AQ$1:$AR$31</definedName>
    <definedName name="Ellipse1_2">PlotDat4!$K$1:$L$39</definedName>
    <definedName name="Ellipse1_3">PlotDat4!$M$1:$N$39</definedName>
    <definedName name="Ellipse1_4">PlotDat4!$O$1:$P$39</definedName>
    <definedName name="Ellipse1_5">PlotDat4!$Q$1:$R$31</definedName>
    <definedName name="Ellipse1_6">PlotDat4!$S$1:$T$39</definedName>
    <definedName name="Ellipse1_7">PlotDat4!$U$1:$V$39</definedName>
    <definedName name="Ellipse1_8">PlotDat4!$W$1:$X$31</definedName>
    <definedName name="Ellipse1_9">PlotDat4!$Y$1:$Z$39</definedName>
  </definedNames>
  <calcPr calcId="181029"/>
</workbook>
</file>

<file path=xl/calcChain.xml><?xml version="1.0" encoding="utf-8"?>
<calcChain xmlns="http://schemas.openxmlformats.org/spreadsheetml/2006/main">
  <c r="D92" i="5" l="1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5" i="5" l="1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4" i="5" l="1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</calcChain>
</file>

<file path=xl/sharedStrings.xml><?xml version="1.0" encoding="utf-8"?>
<sst xmlns="http://schemas.openxmlformats.org/spreadsheetml/2006/main" count="260" uniqueCount="241">
  <si>
    <t>%
err</t>
  </si>
  <si>
    <t>err
corr</t>
  </si>
  <si>
    <t>1s
err</t>
  </si>
  <si>
    <t>15T080-1</t>
    <phoneticPr fontId="1" type="noConversion"/>
  </si>
  <si>
    <t>15T080-2</t>
  </si>
  <si>
    <t>15T080-3</t>
  </si>
  <si>
    <t>15T080-4</t>
  </si>
  <si>
    <t>15T080-5</t>
  </si>
  <si>
    <t>15T080-6</t>
  </si>
  <si>
    <t>15T080-7</t>
  </si>
  <si>
    <t>15T080-8</t>
  </si>
  <si>
    <t>15T080-9</t>
  </si>
  <si>
    <t>15T080-10</t>
  </si>
  <si>
    <t>15T080-11</t>
  </si>
  <si>
    <t>15T080-12</t>
  </si>
  <si>
    <t>15T080-13</t>
  </si>
  <si>
    <t>15T080-14</t>
  </si>
  <si>
    <t>15T080-15</t>
  </si>
  <si>
    <t>15T080-16</t>
  </si>
  <si>
    <t>15T080-17</t>
  </si>
  <si>
    <t>15T080-18</t>
  </si>
  <si>
    <t>IsoLine</t>
  </si>
  <si>
    <t>Source sheet</t>
  </si>
  <si>
    <t>Sheet1</t>
  </si>
  <si>
    <t>Plot name</t>
  </si>
  <si>
    <t>Concordia1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</si>
  <si>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</si>
  <si>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</si>
  <si>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</si>
  <si>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</si>
  <si>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</si>
  <si>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</si>
  <si>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</si>
  <si>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</si>
  <si>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</si>
  <si>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</si>
  <si>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N2:Q19</t>
  </si>
  <si>
    <t>Filled Symbols</t>
  </si>
  <si>
    <t>ConcAge</t>
  </si>
  <si>
    <t>ConcSwap</t>
  </si>
  <si>
    <t>1st Symbol-row</t>
  </si>
  <si>
    <t>15T160-1</t>
  </si>
  <si>
    <t>15T160-2</t>
  </si>
  <si>
    <t>15T160-3</t>
  </si>
  <si>
    <t>15T160-4</t>
  </si>
  <si>
    <t>15T160-5</t>
  </si>
  <si>
    <t>15T160-6</t>
  </si>
  <si>
    <t>15T160-7</t>
  </si>
  <si>
    <t>15T160-8</t>
  </si>
  <si>
    <t>15T160-9</t>
  </si>
  <si>
    <t>15T160-10</t>
  </si>
  <si>
    <t>15T160-11</t>
  </si>
  <si>
    <t>15T160-12</t>
  </si>
  <si>
    <t>15T160-13</t>
  </si>
  <si>
    <t>15T160-14</t>
  </si>
  <si>
    <t>15T160-15</t>
  </si>
  <si>
    <t>15T160-16</t>
  </si>
  <si>
    <t>15T160-17</t>
  </si>
  <si>
    <t>15T160-18</t>
  </si>
  <si>
    <t>15T165-1</t>
  </si>
  <si>
    <t>15T165-2</t>
  </si>
  <si>
    <t>15T165-3</t>
  </si>
  <si>
    <t>15T165-4</t>
  </si>
  <si>
    <t>15T165-5</t>
  </si>
  <si>
    <t>15T165-6</t>
  </si>
  <si>
    <t>15T165-7</t>
  </si>
  <si>
    <t>15T165-8</t>
  </si>
  <si>
    <t>15T165-9</t>
  </si>
  <si>
    <t>15T165-10</t>
  </si>
  <si>
    <t>15T165-11</t>
  </si>
  <si>
    <t>15T165-12</t>
  </si>
  <si>
    <t>15T165-13</t>
  </si>
  <si>
    <t>15T165-14</t>
  </si>
  <si>
    <t>15T165-15</t>
  </si>
  <si>
    <t>15T165-16</t>
  </si>
  <si>
    <t>15T165-17</t>
  </si>
  <si>
    <t>15T165-18</t>
  </si>
  <si>
    <t>15T165-19</t>
  </si>
  <si>
    <t>15T165-20</t>
  </si>
  <si>
    <t>15T165-21</t>
  </si>
  <si>
    <t>15T165-22</t>
  </si>
  <si>
    <t>15T240-1</t>
    <phoneticPr fontId="1" type="noConversion"/>
  </si>
  <si>
    <t>15T240-2</t>
  </si>
  <si>
    <t>15T240-3</t>
  </si>
  <si>
    <t>15T240-4</t>
  </si>
  <si>
    <t>15T240-5</t>
  </si>
  <si>
    <t>15T240-6</t>
  </si>
  <si>
    <t>15T240-7</t>
  </si>
  <si>
    <t>15T240-8</t>
  </si>
  <si>
    <t>15T240-9</t>
  </si>
  <si>
    <t>15T240-10</t>
  </si>
  <si>
    <t>15T240-11</t>
  </si>
  <si>
    <t>15T240-12</t>
  </si>
  <si>
    <t>15T240-13</t>
  </si>
  <si>
    <t>15T240-14</t>
  </si>
  <si>
    <t>15T240-15</t>
  </si>
  <si>
    <t>15T240-16</t>
  </si>
  <si>
    <t>15T240-17</t>
  </si>
  <si>
    <t>15T240-18</t>
  </si>
  <si>
    <t>15T240-19</t>
    <phoneticPr fontId="1" type="noConversion"/>
  </si>
  <si>
    <t>15T248-1</t>
  </si>
  <si>
    <t>15T248-2</t>
  </si>
  <si>
    <t>15T248-3</t>
  </si>
  <si>
    <t>15T248-4</t>
  </si>
  <si>
    <t>15T248-5</t>
  </si>
  <si>
    <t>15T248-6</t>
  </si>
  <si>
    <t>15T248-7</t>
  </si>
  <si>
    <t>15T248-8</t>
  </si>
  <si>
    <t>15T248-9</t>
  </si>
  <si>
    <t>15T248-10</t>
  </si>
  <si>
    <t>15T248-11</t>
  </si>
  <si>
    <t>15T248-12</t>
  </si>
  <si>
    <t>15T248-13</t>
  </si>
  <si>
    <t>15T248-14</t>
  </si>
  <si>
    <t>15T248-15</t>
  </si>
  <si>
    <t>15T248-16</t>
  </si>
  <si>
    <t>15T248-17</t>
  </si>
  <si>
    <t>15T248-18</t>
  </si>
  <si>
    <t xml:space="preserve">15T160-gabbro-GPS: 30°46.052' N, 89°47.000' E </t>
    <phoneticPr fontId="1" type="noConversion"/>
  </si>
  <si>
    <t xml:space="preserve">15T165-gabbro-GPS: 30°46.052' N, 89°47.000' E </t>
    <phoneticPr fontId="1" type="noConversion"/>
  </si>
  <si>
    <t>15T080-gabbro-GPS: 30°46.912' N, 89°46.557' E</t>
    <phoneticPr fontId="1" type="noConversion"/>
  </si>
  <si>
    <t>15T240-gabbro-GPS: 30°46.733' N, 89°52.533' E</t>
    <phoneticPr fontId="1" type="noConversion"/>
  </si>
  <si>
    <t>Sample</t>
    <phoneticPr fontId="1" type="noConversion"/>
  </si>
  <si>
    <t>U    ppm</t>
    <phoneticPr fontId="1" type="noConversion"/>
  </si>
  <si>
    <t>Th    ppm</t>
    <phoneticPr fontId="1" type="noConversion"/>
  </si>
  <si>
    <t>15T248-Plagiogranite-GPS: 30°46.733' N, 89°52.533' E</t>
    <phoneticPr fontId="1" type="noConversion"/>
  </si>
  <si>
    <r>
      <rPr>
        <vertAlign val="superscript"/>
        <sz val="7"/>
        <rFont val="Times New Roman"/>
        <family val="1"/>
      </rPr>
      <t>232</t>
    </r>
    <r>
      <rPr>
        <sz val="7"/>
        <rFont val="Times New Roman"/>
        <family val="1"/>
      </rPr>
      <t>Th
/</t>
    </r>
    <r>
      <rPr>
        <vertAlign val="superscript"/>
        <sz val="7"/>
        <rFont val="Times New Roman"/>
        <family val="1"/>
      </rPr>
      <t>238</t>
    </r>
    <r>
      <rPr>
        <sz val="7"/>
        <rFont val="Times New Roman"/>
        <family val="1"/>
      </rPr>
      <t>U</t>
    </r>
    <phoneticPr fontId="1" type="noConversion"/>
  </si>
  <si>
    <r>
      <t xml:space="preserve">204corr
</t>
    </r>
    <r>
      <rPr>
        <vertAlign val="superscript"/>
        <sz val="7"/>
        <rFont val="Times New Roman"/>
        <family val="1"/>
      </rPr>
      <t>206</t>
    </r>
    <r>
      <rPr>
        <sz val="7"/>
        <rFont val="Times New Roman"/>
        <family val="1"/>
      </rPr>
      <t>Pb/</t>
    </r>
    <r>
      <rPr>
        <vertAlign val="superscript"/>
        <sz val="7"/>
        <rFont val="Times New Roman"/>
        <family val="1"/>
      </rPr>
      <t>238</t>
    </r>
    <r>
      <rPr>
        <sz val="7"/>
        <rFont val="Times New Roman"/>
        <family val="1"/>
      </rPr>
      <t>U
Age (Ma)</t>
    </r>
    <phoneticPr fontId="1" type="noConversion"/>
  </si>
  <si>
    <r>
      <t xml:space="preserve">208corr
</t>
    </r>
    <r>
      <rPr>
        <vertAlign val="superscript"/>
        <sz val="7"/>
        <rFont val="Times New Roman"/>
        <family val="1"/>
      </rPr>
      <t>206</t>
    </r>
    <r>
      <rPr>
        <sz val="7"/>
        <rFont val="Times New Roman"/>
        <family val="1"/>
      </rPr>
      <t>Pb/</t>
    </r>
    <r>
      <rPr>
        <vertAlign val="superscript"/>
        <sz val="7"/>
        <rFont val="Times New Roman"/>
        <family val="1"/>
      </rPr>
      <t>238</t>
    </r>
    <r>
      <rPr>
        <sz val="7"/>
        <rFont val="Times New Roman"/>
        <family val="1"/>
      </rPr>
      <t>U
Age (Ma)</t>
    </r>
    <phoneticPr fontId="1" type="noConversion"/>
  </si>
  <si>
    <r>
      <t xml:space="preserve">208corr
</t>
    </r>
    <r>
      <rPr>
        <vertAlign val="superscript"/>
        <sz val="7"/>
        <rFont val="Times New Roman"/>
        <family val="1"/>
      </rPr>
      <t>238</t>
    </r>
    <r>
      <rPr>
        <sz val="7"/>
        <rFont val="Times New Roman"/>
        <family val="1"/>
      </rPr>
      <t>U/</t>
    </r>
    <r>
      <rPr>
        <vertAlign val="superscript"/>
        <sz val="7"/>
        <rFont val="Times New Roman"/>
        <family val="1"/>
      </rPr>
      <t>206</t>
    </r>
    <r>
      <rPr>
        <sz val="7"/>
        <rFont val="Times New Roman"/>
        <family val="1"/>
      </rPr>
      <t>Pb</t>
    </r>
    <phoneticPr fontId="1" type="noConversion"/>
  </si>
  <si>
    <r>
      <t xml:space="preserve">208corr
</t>
    </r>
    <r>
      <rPr>
        <vertAlign val="superscript"/>
        <sz val="7"/>
        <rFont val="Times New Roman"/>
        <family val="1"/>
      </rPr>
      <t>207</t>
    </r>
    <r>
      <rPr>
        <sz val="7"/>
        <rFont val="Times New Roman"/>
        <family val="1"/>
      </rPr>
      <t>Pb/</t>
    </r>
    <r>
      <rPr>
        <vertAlign val="superscript"/>
        <sz val="7"/>
        <rFont val="Times New Roman"/>
        <family val="1"/>
      </rPr>
      <t>235</t>
    </r>
    <r>
      <rPr>
        <sz val="7"/>
        <rFont val="Times New Roman"/>
        <family val="1"/>
      </rPr>
      <t>U</t>
    </r>
    <phoneticPr fontId="1" type="noConversion"/>
  </si>
  <si>
    <r>
      <t xml:space="preserve">208corr
</t>
    </r>
    <r>
      <rPr>
        <vertAlign val="superscript"/>
        <sz val="7"/>
        <rFont val="Times New Roman"/>
        <family val="1"/>
      </rPr>
      <t>206</t>
    </r>
    <r>
      <rPr>
        <sz val="7"/>
        <rFont val="Times New Roman"/>
        <family val="1"/>
      </rPr>
      <t>Pb/</t>
    </r>
    <r>
      <rPr>
        <vertAlign val="superscript"/>
        <sz val="7"/>
        <rFont val="Times New Roman"/>
        <family val="1"/>
      </rPr>
      <t>238</t>
    </r>
    <r>
      <rPr>
        <sz val="7"/>
        <rFont val="Times New Roman"/>
        <family val="1"/>
      </rPr>
      <t>U</t>
    </r>
    <phoneticPr fontId="1" type="noConversion"/>
  </si>
  <si>
    <r>
      <t xml:space="preserve">208corr
</t>
    </r>
    <r>
      <rPr>
        <vertAlign val="superscript"/>
        <sz val="7"/>
        <rFont val="Times New Roman"/>
        <family val="1"/>
      </rPr>
      <t>207</t>
    </r>
    <r>
      <rPr>
        <sz val="7"/>
        <rFont val="Times New Roman"/>
        <family val="1"/>
      </rPr>
      <t>Pb/</t>
    </r>
    <r>
      <rPr>
        <vertAlign val="superscript"/>
        <sz val="7"/>
        <rFont val="Times New Roman"/>
        <family val="1"/>
      </rPr>
      <t>206</t>
    </r>
    <r>
      <rPr>
        <sz val="7"/>
        <rFont val="Times New Roman"/>
        <family val="1"/>
      </rPr>
      <t>Pb</t>
    </r>
    <phoneticPr fontId="1" type="noConversion"/>
  </si>
  <si>
    <t>SHRIMP data</t>
    <phoneticPr fontId="1" type="noConversion"/>
  </si>
  <si>
    <t>Spots</t>
    <phoneticPr fontId="1" type="noConversion"/>
  </si>
  <si>
    <r>
      <rPr>
        <vertAlign val="superscript"/>
        <sz val="8"/>
        <rFont val="Times New Roman"/>
        <family val="1"/>
      </rPr>
      <t>232</t>
    </r>
    <r>
      <rPr>
        <sz val="8"/>
        <rFont val="Times New Roman"/>
        <family val="1"/>
      </rPr>
      <t>Th
/</t>
    </r>
    <r>
      <rPr>
        <vertAlign val="superscript"/>
        <sz val="8"/>
        <rFont val="Times New Roman"/>
        <family val="1"/>
      </rPr>
      <t>238</t>
    </r>
    <r>
      <rPr>
        <sz val="8"/>
        <rFont val="Times New Roman"/>
        <family val="1"/>
      </rPr>
      <t>U</t>
    </r>
    <phoneticPr fontId="1" type="noConversion"/>
  </si>
  <si>
    <t>Common-Pb-corrected isotopic ratios (±1σ)</t>
    <phoneticPr fontId="1" type="noConversion"/>
  </si>
  <si>
    <t>err
corr</t>
    <phoneticPr fontId="1" type="noConversion"/>
  </si>
  <si>
    <t>Common-Pb-corrected isotopic ages (Ma)</t>
    <phoneticPr fontId="1" type="noConversion"/>
  </si>
  <si>
    <r>
      <rPr>
        <vertAlign val="superscript"/>
        <sz val="8"/>
        <rFont val="Times New Roman"/>
        <family val="1"/>
      </rPr>
      <t>207</t>
    </r>
    <r>
      <rPr>
        <sz val="8"/>
        <rFont val="Times New Roman"/>
        <family val="1"/>
      </rPr>
      <t>Pb*/</t>
    </r>
    <r>
      <rPr>
        <vertAlign val="superscript"/>
        <sz val="8"/>
        <rFont val="Times New Roman"/>
        <family val="1"/>
      </rPr>
      <t>206</t>
    </r>
    <r>
      <rPr>
        <sz val="8"/>
        <rFont val="Times New Roman"/>
        <family val="1"/>
      </rPr>
      <t>Pb*</t>
    </r>
    <phoneticPr fontId="1" type="noConversion"/>
  </si>
  <si>
    <t>1σ (%)</t>
    <phoneticPr fontId="1" type="noConversion"/>
  </si>
  <si>
    <r>
      <rPr>
        <vertAlign val="superscript"/>
        <sz val="8"/>
        <rFont val="Times New Roman"/>
        <family val="1"/>
      </rPr>
      <t>207</t>
    </r>
    <r>
      <rPr>
        <sz val="8"/>
        <rFont val="Times New Roman"/>
        <family val="1"/>
      </rPr>
      <t>Pb*/</t>
    </r>
    <r>
      <rPr>
        <vertAlign val="superscript"/>
        <sz val="8"/>
        <rFont val="Times New Roman"/>
        <family val="1"/>
      </rPr>
      <t>235</t>
    </r>
    <r>
      <rPr>
        <sz val="8"/>
        <rFont val="Times New Roman"/>
        <family val="1"/>
      </rPr>
      <t>U</t>
    </r>
    <phoneticPr fontId="1" type="noConversion"/>
  </si>
  <si>
    <r>
      <rPr>
        <vertAlign val="superscript"/>
        <sz val="8"/>
        <rFont val="Times New Roman"/>
        <family val="1"/>
      </rPr>
      <t>206</t>
    </r>
    <r>
      <rPr>
        <sz val="8"/>
        <rFont val="Times New Roman"/>
        <family val="1"/>
      </rPr>
      <t>Pb*/</t>
    </r>
    <r>
      <rPr>
        <vertAlign val="superscript"/>
        <sz val="8"/>
        <rFont val="Times New Roman"/>
        <family val="1"/>
      </rPr>
      <t>238</t>
    </r>
    <r>
      <rPr>
        <sz val="8"/>
        <rFont val="Times New Roman"/>
        <family val="1"/>
      </rPr>
      <t>U</t>
    </r>
    <phoneticPr fontId="1" type="noConversion"/>
  </si>
  <si>
    <r>
      <rPr>
        <vertAlign val="superscript"/>
        <sz val="8"/>
        <rFont val="Times New Roman"/>
        <family val="1"/>
      </rPr>
      <t>207</t>
    </r>
    <r>
      <rPr>
        <sz val="8"/>
        <rFont val="Times New Roman"/>
        <family val="1"/>
      </rPr>
      <t>Pb/</t>
    </r>
    <r>
      <rPr>
        <vertAlign val="superscript"/>
        <sz val="8"/>
        <rFont val="Times New Roman"/>
        <family val="1"/>
      </rPr>
      <t>206</t>
    </r>
    <r>
      <rPr>
        <sz val="8"/>
        <rFont val="Times New Roman"/>
        <family val="1"/>
      </rPr>
      <t>Pb</t>
    </r>
    <phoneticPr fontId="1" type="noConversion"/>
  </si>
  <si>
    <t>1σ</t>
  </si>
  <si>
    <r>
      <rPr>
        <vertAlign val="superscript"/>
        <sz val="8"/>
        <rFont val="Times New Roman"/>
        <family val="1"/>
      </rPr>
      <t>207</t>
    </r>
    <r>
      <rPr>
        <sz val="8"/>
        <rFont val="Times New Roman"/>
        <family val="1"/>
      </rPr>
      <t>Pb/</t>
    </r>
    <r>
      <rPr>
        <vertAlign val="superscript"/>
        <sz val="8"/>
        <rFont val="Times New Roman"/>
        <family val="1"/>
      </rPr>
      <t>235</t>
    </r>
    <r>
      <rPr>
        <sz val="8"/>
        <rFont val="Times New Roman"/>
        <family val="1"/>
      </rPr>
      <t>U</t>
    </r>
    <phoneticPr fontId="1" type="noConversion"/>
  </si>
  <si>
    <r>
      <rPr>
        <vertAlign val="superscript"/>
        <sz val="8"/>
        <rFont val="Times New Roman"/>
        <family val="1"/>
      </rPr>
      <t>206</t>
    </r>
    <r>
      <rPr>
        <sz val="8"/>
        <rFont val="Times New Roman"/>
        <family val="1"/>
      </rPr>
      <t>Pb/</t>
    </r>
    <r>
      <rPr>
        <vertAlign val="superscript"/>
        <sz val="8"/>
        <rFont val="Times New Roman"/>
        <family val="1"/>
      </rPr>
      <t>238</t>
    </r>
    <r>
      <rPr>
        <sz val="8"/>
        <rFont val="Times New Roman"/>
        <family val="1"/>
      </rPr>
      <t>U</t>
    </r>
    <phoneticPr fontId="1" type="noConversion"/>
  </si>
  <si>
    <t>1σ</t>
    <phoneticPr fontId="1" type="noConversion"/>
  </si>
  <si>
    <t>U (ppm)</t>
    <phoneticPr fontId="1" type="noConversion"/>
  </si>
  <si>
    <t>Th (ppm)</t>
    <phoneticPr fontId="1" type="noConversion"/>
  </si>
  <si>
    <t>16T267-01</t>
  </si>
  <si>
    <t>16T267-02</t>
  </si>
  <si>
    <t>16T267-03</t>
  </si>
  <si>
    <t>--</t>
    <phoneticPr fontId="8" type="noConversion"/>
  </si>
  <si>
    <t>16T267-04</t>
  </si>
  <si>
    <t>16T267-05</t>
  </si>
  <si>
    <t>16T267-06</t>
  </si>
  <si>
    <t>16T267-07</t>
  </si>
  <si>
    <t>16T267-08</t>
  </si>
  <si>
    <t>16T267-09</t>
  </si>
  <si>
    <t>16T267-10</t>
  </si>
  <si>
    <t>16T267-11</t>
  </si>
  <si>
    <t>16T267-12</t>
  </si>
  <si>
    <t>16T267-13</t>
  </si>
  <si>
    <t>16T267-14</t>
  </si>
  <si>
    <t>16T267-15</t>
  </si>
  <si>
    <t>16T267-16</t>
  </si>
  <si>
    <t>16T267-17</t>
  </si>
  <si>
    <t>16T267-18</t>
  </si>
  <si>
    <t>16T267-19</t>
  </si>
  <si>
    <t>16T267-20</t>
  </si>
  <si>
    <t>16T273-01</t>
  </si>
  <si>
    <t>16T273-02</t>
  </si>
  <si>
    <t>16T273-03</t>
  </si>
  <si>
    <t>16T273-04</t>
  </si>
  <si>
    <t>16T273-05</t>
  </si>
  <si>
    <t>16T273-06</t>
  </si>
  <si>
    <t>16T273-07</t>
  </si>
  <si>
    <t>16T273-08</t>
  </si>
  <si>
    <t>16T273-09</t>
  </si>
  <si>
    <t>16T273-10</t>
  </si>
  <si>
    <t>16T273-11</t>
  </si>
  <si>
    <t>16T273-12</t>
  </si>
  <si>
    <t>16T273-13</t>
  </si>
  <si>
    <t>16T273-14</t>
  </si>
  <si>
    <t>16T273-15</t>
  </si>
  <si>
    <t>16T273-16</t>
  </si>
  <si>
    <t>16T273-17</t>
  </si>
  <si>
    <t>16T273-18</t>
  </si>
  <si>
    <t>16T273-19</t>
  </si>
  <si>
    <t>16T273-20</t>
  </si>
  <si>
    <t>16T273-21</t>
  </si>
  <si>
    <t>16T273-22</t>
  </si>
  <si>
    <t>16T273-23</t>
  </si>
  <si>
    <t>16T273-24</t>
  </si>
  <si>
    <t>16T273-25</t>
  </si>
  <si>
    <t>16T273-26</t>
  </si>
  <si>
    <t>16T273-27</t>
  </si>
  <si>
    <t>16T273-28</t>
  </si>
  <si>
    <t>16T273-29</t>
  </si>
  <si>
    <t>16T273-30</t>
  </si>
  <si>
    <t>16T273-31</t>
  </si>
  <si>
    <t>16T273-32</t>
  </si>
  <si>
    <t>16T273-33</t>
  </si>
  <si>
    <t>16T273-34</t>
  </si>
  <si>
    <t>16T273-35</t>
  </si>
  <si>
    <t>16T273-36</t>
  </si>
  <si>
    <t>16T273-37</t>
  </si>
  <si>
    <t>16T273-38</t>
  </si>
  <si>
    <t>16T273-39</t>
  </si>
  <si>
    <t>16T273-40</t>
  </si>
  <si>
    <t>LA-ICP-MS U-Pb age data</t>
    <phoneticPr fontId="1" type="noConversion"/>
  </si>
  <si>
    <t>16T277-01</t>
  </si>
  <si>
    <t>16T277-02</t>
  </si>
  <si>
    <t>16T277-03</t>
  </si>
  <si>
    <t>16T277-04</t>
  </si>
  <si>
    <t>16T277-05</t>
  </si>
  <si>
    <t>16T277-06</t>
  </si>
  <si>
    <t>16T277-07</t>
  </si>
  <si>
    <t>16T277-08</t>
  </si>
  <si>
    <t>16T277-09</t>
  </si>
  <si>
    <t>16T277-10</t>
  </si>
  <si>
    <t>16T277-11</t>
  </si>
  <si>
    <t>16T277-12</t>
  </si>
  <si>
    <t>16T277-13</t>
  </si>
  <si>
    <t>16T277-14</t>
  </si>
  <si>
    <t>16T277-15</t>
  </si>
  <si>
    <t>16T277-16</t>
  </si>
  <si>
    <t>16T277-17</t>
  </si>
  <si>
    <t>16T277-18</t>
  </si>
  <si>
    <t>16T277-19</t>
  </si>
  <si>
    <t>16T277-20</t>
  </si>
  <si>
    <t>16T277-21</t>
  </si>
  <si>
    <t>16T277-22</t>
  </si>
  <si>
    <t>16T277-23</t>
  </si>
  <si>
    <t>16T277-24</t>
  </si>
  <si>
    <t>16T277-25</t>
  </si>
  <si>
    <t>16T277-26</t>
  </si>
  <si>
    <t>16T273-Plagiogranite  Lat. 30°46.988'N  Long. 89°39.178'E</t>
    <phoneticPr fontId="1" type="noConversion"/>
  </si>
  <si>
    <t>16T267-Gabbro  Lat. 30°46.912' N, Long. 89°46.557' E</t>
    <phoneticPr fontId="1" type="noConversion"/>
  </si>
  <si>
    <t>16T277-Gabbro Lat. 30°47.128'N  Long. 89°39.298'E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</si>
</sst>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.000"/>
    <numFmt numFmtId="177" formatCode="0.0"/>
    <numFmt numFmtId="178" formatCode="0.00_ "/>
    <numFmt numFmtId="179" formatCode="0.0000_ "/>
    <numFmt numFmtId="180" formatCode=".0000"/>
    <numFmt numFmtId="181" formatCode="0.000000"/>
  </numFmts>
  <fonts count="11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8"/>
      <name val="Times New Roman"/>
      <family val="1"/>
    </font>
    <font>
      <sz val="7"/>
      <name val="Times New Roman"/>
      <family val="1"/>
    </font>
    <font>
      <vertAlign val="superscript"/>
      <sz val="7"/>
      <name val="Times New Roman"/>
      <family val="1"/>
    </font>
    <font>
      <b/>
      <sz val="8"/>
      <name val="Times New Roman"/>
      <family val="1"/>
    </font>
    <font>
      <sz val="11"/>
      <name val="宋体"/>
      <family val="2"/>
      <scheme val="minor"/>
    </font>
    <font>
      <vertAlign val="superscript"/>
      <sz val="8"/>
      <name val="Times New Roman"/>
      <family val="1"/>
    </font>
    <font>
      <sz val="9"/>
      <name val="宋体"/>
      <family val="3"/>
      <charset val="134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" fontId="2" fillId="0" borderId="0" xfId="0" applyNumberFormat="1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177" fontId="2" fillId="0" borderId="0" xfId="0" applyNumberFormat="1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79" fontId="2" fillId="0" borderId="0" xfId="0" applyNumberFormat="1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177" fontId="3" fillId="0" borderId="0" xfId="0" applyNumberFormat="1" applyFont="1" applyFill="1" applyAlignment="1">
      <alignment horizontal="center" vertical="center"/>
    </xf>
    <xf numFmtId="179" fontId="3" fillId="0" borderId="0" xfId="0" applyNumberFormat="1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9" fontId="3" fillId="0" borderId="3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1" fontId="3" fillId="0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9" fontId="3" fillId="0" borderId="2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78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179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79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/>
    </xf>
    <xf numFmtId="177" fontId="3" fillId="0" borderId="3" xfId="0" applyNumberFormat="1" applyFont="1" applyFill="1" applyBorder="1" applyAlignment="1">
      <alignment horizontal="center" vertical="center"/>
    </xf>
    <xf numFmtId="179" fontId="3" fillId="0" borderId="3" xfId="0" applyNumberFormat="1" applyFont="1" applyFill="1" applyBorder="1" applyAlignment="1">
      <alignment horizontal="center" vertical="center"/>
    </xf>
    <xf numFmtId="178" fontId="3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/>
    <xf numFmtId="18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181" fontId="9" fillId="0" borderId="0" xfId="0" applyNumberFormat="1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/>
    </xf>
    <xf numFmtId="177" fontId="2" fillId="0" borderId="0" xfId="0" quotePrefix="1" applyNumberFormat="1" applyFont="1" applyAlignment="1">
      <alignment horizontal="center" vertical="center"/>
    </xf>
    <xf numFmtId="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" fontId="9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181" fontId="9" fillId="0" borderId="0" xfId="0" applyNumberFormat="1" applyFont="1" applyBorder="1" applyAlignment="1">
      <alignment horizontal="center" vertical="center"/>
    </xf>
    <xf numFmtId="177" fontId="9" fillId="0" borderId="0" xfId="0" applyNumberFormat="1" applyFont="1" applyBorder="1" applyAlignment="1">
      <alignment horizontal="center" vertical="center"/>
    </xf>
    <xf numFmtId="9" fontId="9" fillId="0" borderId="0" xfId="0" applyNumberFormat="1" applyFont="1" applyBorder="1" applyAlignment="1">
      <alignment horizontal="center" vertical="center"/>
    </xf>
    <xf numFmtId="177" fontId="2" fillId="0" borderId="0" xfId="0" quotePrefix="1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181" fontId="9" fillId="0" borderId="1" xfId="0" applyNumberFormat="1" applyFont="1" applyBorder="1" applyAlignment="1">
      <alignment horizontal="center" vertical="center"/>
    </xf>
    <xf numFmtId="177" fontId="2" fillId="0" borderId="1" xfId="0" quotePrefix="1" applyNumberFormat="1" applyFont="1" applyBorder="1" applyAlignment="1">
      <alignment horizontal="center" vertical="center"/>
    </xf>
    <xf numFmtId="177" fontId="9" fillId="0" borderId="1" xfId="0" applyNumberFormat="1" applyFont="1" applyBorder="1" applyAlignment="1">
      <alignment horizontal="center" vertical="center"/>
    </xf>
    <xf numFmtId="9" fontId="9" fillId="0" borderId="1" xfId="0" applyNumberFormat="1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181" fontId="9" fillId="0" borderId="3" xfId="0" applyNumberFormat="1" applyFont="1" applyBorder="1" applyAlignment="1">
      <alignment horizontal="center" vertical="center"/>
    </xf>
    <xf numFmtId="177" fontId="9" fillId="0" borderId="3" xfId="0" applyNumberFormat="1" applyFont="1" applyBorder="1" applyAlignment="1">
      <alignment horizontal="center" vertical="center"/>
    </xf>
    <xf numFmtId="9" fontId="9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9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9" fontId="2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/>
    </xf>
    <xf numFmtId="177" fontId="2" fillId="0" borderId="3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81" fontId="2" fillId="0" borderId="3" xfId="0" applyNumberFormat="1" applyFont="1" applyFill="1" applyBorder="1" applyAlignment="1">
      <alignment horizontal="center" vertical="center"/>
    </xf>
    <xf numFmtId="181" fontId="2" fillId="0" borderId="0" xfId="0" applyNumberFormat="1" applyFont="1" applyFill="1" applyBorder="1" applyAlignment="1">
      <alignment horizontal="center" vertical="center"/>
    </xf>
    <xf numFmtId="181" fontId="2" fillId="0" borderId="1" xfId="0" applyNumberFormat="1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46"/>
  <sheetViews>
    <sheetView workbookViewId="0"/>
  </sheetViews>
  <sheetFormatPr defaultRowHeight="13.5" x14ac:dyDescent="0.15"/>
  <cols>
    <col min="1" max="1" width="16.125" style="1" bestFit="1" customWidth="1"/>
    <col min="2" max="2" width="11.625" style="2" bestFit="1" customWidth="1"/>
  </cols>
  <sheetData>
    <row r="1" spans="1:44" x14ac:dyDescent="0.15">
      <c r="A1" s="1" t="s">
        <v>22</v>
      </c>
      <c r="B1" s="2" t="s">
        <v>23</v>
      </c>
      <c r="C1">
        <v>0.16550089972223658</v>
      </c>
      <c r="D1">
        <v>2.2145766713746795E-2</v>
      </c>
      <c r="E1">
        <v>0.12692719379656658</v>
      </c>
      <c r="F1">
        <v>1.9E-2</v>
      </c>
      <c r="G1">
        <v>0.12544892443303479</v>
      </c>
      <c r="H1">
        <v>1.8789339207097688E-2</v>
      </c>
      <c r="I1">
        <v>0.24099306267789838</v>
      </c>
      <c r="J1">
        <v>2.2733112441300635E-2</v>
      </c>
      <c r="K1">
        <v>0.28968361766238321</v>
      </c>
      <c r="L1">
        <v>2.4979063933079818E-2</v>
      </c>
      <c r="M1">
        <v>0.1527776612561601</v>
      </c>
      <c r="N1">
        <v>2.2936578224704504E-2</v>
      </c>
      <c r="O1">
        <v>0.20490863116245978</v>
      </c>
      <c r="P1">
        <v>2.490866712439083E-2</v>
      </c>
      <c r="Q1">
        <v>0.15216890972862601</v>
      </c>
      <c r="R1">
        <v>2.3728432555612241E-2</v>
      </c>
      <c r="S1">
        <v>0.17486815134936895</v>
      </c>
      <c r="T1">
        <v>2.3982552209461171E-2</v>
      </c>
      <c r="U1">
        <v>0.11312329025096518</v>
      </c>
      <c r="V1">
        <v>2.2799915582165649E-2</v>
      </c>
      <c r="W1">
        <v>0.17658508909574455</v>
      </c>
      <c r="X1">
        <v>2.3464940094342482E-2</v>
      </c>
      <c r="Y1">
        <v>0.24859510118981118</v>
      </c>
      <c r="Z1">
        <v>2.4085591195947872E-2</v>
      </c>
      <c r="AA1">
        <v>0.14407879785494698</v>
      </c>
      <c r="AB1">
        <v>2.3654642998663086E-2</v>
      </c>
      <c r="AC1">
        <v>0.24013722240386734</v>
      </c>
      <c r="AD1">
        <v>2.4710120011056439E-2</v>
      </c>
      <c r="AE1">
        <v>0.16876940624706857</v>
      </c>
      <c r="AF1">
        <v>2.2996101787112165E-2</v>
      </c>
      <c r="AG1">
        <v>0.16579089005020187</v>
      </c>
      <c r="AH1">
        <v>2.3745878514695708E-2</v>
      </c>
      <c r="AI1">
        <v>0.27874787981050492</v>
      </c>
      <c r="AJ1">
        <v>2.5275661873466311E-2</v>
      </c>
      <c r="AK1">
        <v>0.17178631956642651</v>
      </c>
      <c r="AL1">
        <v>2.3620263681211586E-2</v>
      </c>
      <c r="AM1">
        <v>0.25810823356409607</v>
      </c>
      <c r="AN1">
        <v>2.538641813880415E-2</v>
      </c>
      <c r="AO1">
        <v>0.20006766042034499</v>
      </c>
      <c r="AP1">
        <v>2.3431941178989984E-2</v>
      </c>
      <c r="AQ1">
        <v>0.17227716778843272</v>
      </c>
      <c r="AR1">
        <v>2.356068282874536E-2</v>
      </c>
    </row>
    <row r="2" spans="1:44" x14ac:dyDescent="0.15">
      <c r="A2" s="1" t="s">
        <v>24</v>
      </c>
      <c r="B2" s="2" t="s">
        <v>25</v>
      </c>
      <c r="C2">
        <v>9.0913365354224646E-2</v>
      </c>
      <c r="D2">
        <v>2.4368676311807835E-2</v>
      </c>
      <c r="E2">
        <v>0.12692719379656592</v>
      </c>
      <c r="F2">
        <v>1.8999999999999906E-2</v>
      </c>
      <c r="G2">
        <v>0.13100458380075364</v>
      </c>
      <c r="H2">
        <v>1.95798442164139E-2</v>
      </c>
      <c r="I2">
        <v>0.23996244528104421</v>
      </c>
      <c r="J2">
        <v>2.2853978716083533E-2</v>
      </c>
      <c r="K2">
        <v>0.2869722391566743</v>
      </c>
      <c r="L2">
        <v>2.5104690866710574E-2</v>
      </c>
      <c r="M2">
        <v>0.15191542385178541</v>
      </c>
      <c r="N2">
        <v>2.3023855908199598E-2</v>
      </c>
      <c r="O2">
        <v>0.20346213359765536</v>
      </c>
      <c r="P2">
        <v>2.5015040770639284E-2</v>
      </c>
      <c r="Q2">
        <v>0.15165916830668627</v>
      </c>
      <c r="R2">
        <v>2.3794381423247666E-2</v>
      </c>
      <c r="S2">
        <v>0.17379530901274579</v>
      </c>
      <c r="T2">
        <v>2.4076408330446084E-2</v>
      </c>
      <c r="U2">
        <v>0.11210699275983309</v>
      </c>
      <c r="V2">
        <v>2.2891022957519668E-2</v>
      </c>
      <c r="W2">
        <v>0.17568757779616942</v>
      </c>
      <c r="X2">
        <v>2.3550790527507737E-2</v>
      </c>
      <c r="Y2">
        <v>0.24752506746574141</v>
      </c>
      <c r="Z2">
        <v>2.4179051707877323E-2</v>
      </c>
      <c r="AA2">
        <v>0.14305474020709047</v>
      </c>
      <c r="AB2">
        <v>2.3754811300096591E-2</v>
      </c>
      <c r="AC2">
        <v>0.23892884960609698</v>
      </c>
      <c r="AD2">
        <v>2.4846215688533402E-2</v>
      </c>
      <c r="AE2">
        <v>0.16816340843211683</v>
      </c>
      <c r="AF2">
        <v>2.3066179941617748E-2</v>
      </c>
      <c r="AG2">
        <v>0.16525565756926111</v>
      </c>
      <c r="AH2">
        <v>2.3812677754475965E-2</v>
      </c>
      <c r="AI2">
        <v>0.27739041990102636</v>
      </c>
      <c r="AJ2">
        <v>2.5372523644702962E-2</v>
      </c>
      <c r="AK2">
        <v>0.1705300311992845</v>
      </c>
      <c r="AL2">
        <v>2.3714746402020509E-2</v>
      </c>
      <c r="AM2">
        <v>0.25640218190576008</v>
      </c>
      <c r="AN2">
        <v>2.5511143202568882E-2</v>
      </c>
      <c r="AO2">
        <v>0.19833292573719241</v>
      </c>
      <c r="AP2">
        <v>2.3541721668545866E-2</v>
      </c>
      <c r="AQ2">
        <v>0.1715923075660846</v>
      </c>
      <c r="AR2">
        <v>2.3639121740927933E-2</v>
      </c>
    </row>
    <row r="3" spans="1:44" x14ac:dyDescent="0.15">
      <c r="A3" s="1" t="s">
        <v>26</v>
      </c>
      <c r="B3" s="3">
        <v>1</v>
      </c>
      <c r="C3">
        <v>8.9603541176018695E-2</v>
      </c>
      <c r="D3">
        <v>2.251247458213812E-2</v>
      </c>
      <c r="E3">
        <v>0.12909870317096783</v>
      </c>
      <c r="F3">
        <v>1.9309029181977744E-2</v>
      </c>
      <c r="G3">
        <v>0.13658766809228706</v>
      </c>
      <c r="H3">
        <v>2.0370962599020936E-2</v>
      </c>
      <c r="I3">
        <v>0.23690071102810814</v>
      </c>
      <c r="J3">
        <v>2.295552681361359E-2</v>
      </c>
      <c r="K3">
        <v>0.27891288566097433</v>
      </c>
      <c r="L3">
        <v>2.5210241241930331E-2</v>
      </c>
      <c r="M3">
        <v>0.14935348072297086</v>
      </c>
      <c r="N3">
        <v>2.3097184442191363E-2</v>
      </c>
      <c r="O3">
        <v>0.19916320351628952</v>
      </c>
      <c r="P3">
        <v>2.5104414145781895E-2</v>
      </c>
      <c r="Q3">
        <v>0.15015381053583554</v>
      </c>
      <c r="R3">
        <v>2.3846156830833971E-2</v>
      </c>
      <c r="S3">
        <v>0.1706072073903788</v>
      </c>
      <c r="T3">
        <v>2.4155264324244252E-2</v>
      </c>
      <c r="U3">
        <v>0.10908697717462863</v>
      </c>
      <c r="V3">
        <v>2.2967569451131587E-2</v>
      </c>
      <c r="W3">
        <v>0.17303579680221776</v>
      </c>
      <c r="X3">
        <v>2.3618192814031748E-2</v>
      </c>
      <c r="Y3">
        <v>0.24434530832175513</v>
      </c>
      <c r="Z3">
        <v>2.4257575322991085E-2</v>
      </c>
      <c r="AA3">
        <v>0.14001188657778377</v>
      </c>
      <c r="AB3">
        <v>2.3838970327400184E-2</v>
      </c>
      <c r="AC3">
        <v>0.23532904302228633</v>
      </c>
      <c r="AD3">
        <v>2.4964595498073183E-2</v>
      </c>
      <c r="AE3">
        <v>0.16637340800850148</v>
      </c>
      <c r="AF3">
        <v>2.3121198083954058E-2</v>
      </c>
      <c r="AG3">
        <v>0.16367490410668262</v>
      </c>
      <c r="AH3">
        <v>2.3865121071243042E-2</v>
      </c>
      <c r="AI3">
        <v>0.27335604525042151</v>
      </c>
      <c r="AJ3">
        <v>2.5453905352968417E-2</v>
      </c>
      <c r="AK3">
        <v>0.16679643898980745</v>
      </c>
      <c r="AL3">
        <v>2.3794129178118819E-2</v>
      </c>
      <c r="AM3">
        <v>0.25133185268362679</v>
      </c>
      <c r="AN3">
        <v>2.5615935148277584E-2</v>
      </c>
      <c r="AO3">
        <v>0.19317702279918916</v>
      </c>
      <c r="AP3">
        <v>2.3633957682890165E-2</v>
      </c>
      <c r="AQ3">
        <v>0.16956933027507526</v>
      </c>
      <c r="AR3">
        <v>2.370070396431187E-2</v>
      </c>
    </row>
    <row r="4" spans="1:44" x14ac:dyDescent="0.15">
      <c r="A4" s="1" t="s">
        <v>27</v>
      </c>
      <c r="B4" s="3">
        <v>45</v>
      </c>
      <c r="C4">
        <v>9.8890831779460564E-2</v>
      </c>
      <c r="D4">
        <v>2.4391804122452676E-2</v>
      </c>
      <c r="E4">
        <v>0.13127439689107456</v>
      </c>
      <c r="F4">
        <v>1.9618152082341522E-2</v>
      </c>
      <c r="G4">
        <v>0.14219831268786631</v>
      </c>
      <c r="H4">
        <v>2.1162694830851203E-2</v>
      </c>
      <c r="I4">
        <v>0.23189137604816476</v>
      </c>
      <c r="J4">
        <v>2.3034986766506321E-2</v>
      </c>
      <c r="K4">
        <v>0.26572539532947931</v>
      </c>
      <c r="L4">
        <v>2.5292835919652389E-2</v>
      </c>
      <c r="M4">
        <v>0.14516171499978317</v>
      </c>
      <c r="N4">
        <v>2.315456361542572E-2</v>
      </c>
      <c r="O4">
        <v>0.1921291045245076</v>
      </c>
      <c r="P4">
        <v>2.5174349377123772E-2</v>
      </c>
      <c r="Q4">
        <v>0.14771862777416797</v>
      </c>
      <c r="R4">
        <v>2.3881495944613664E-2</v>
      </c>
      <c r="S4">
        <v>0.16539080958376545</v>
      </c>
      <c r="T4">
        <v>2.42169692049071E-2</v>
      </c>
      <c r="U4">
        <v>0.10414562164792315</v>
      </c>
      <c r="V4">
        <v>2.3027467074197488E-2</v>
      </c>
      <c r="W4">
        <v>0.16874564166798223</v>
      </c>
      <c r="X4">
        <v>2.3664201150561358E-2</v>
      </c>
      <c r="Y4">
        <v>0.2391425592982869</v>
      </c>
      <c r="Z4">
        <v>2.431902012176464E-2</v>
      </c>
      <c r="AA4">
        <v>0.13503323808190695</v>
      </c>
      <c r="AB4">
        <v>2.3904824441695241E-2</v>
      </c>
      <c r="AC4">
        <v>0.22940786879286995</v>
      </c>
      <c r="AD4">
        <v>2.5062955311338123E-2</v>
      </c>
      <c r="AE4">
        <v>0.16347763658410955</v>
      </c>
      <c r="AF4">
        <v>2.3158751657294665E-2</v>
      </c>
      <c r="AG4">
        <v>0.16111771617407772</v>
      </c>
      <c r="AH4">
        <v>2.390091644040326E-2</v>
      </c>
      <c r="AI4">
        <v>0.26675480308232891</v>
      </c>
      <c r="AJ4">
        <v>2.5517587117407474E-2</v>
      </c>
      <c r="AK4">
        <v>0.16068738560072141</v>
      </c>
      <c r="AL4">
        <v>2.385624665431E-2</v>
      </c>
      <c r="AM4">
        <v>0.24303555126151416</v>
      </c>
      <c r="AN4">
        <v>2.5697935524823547E-2</v>
      </c>
      <c r="AO4">
        <v>0.18474059119804809</v>
      </c>
      <c r="AP4">
        <v>2.3706133263992915E-2</v>
      </c>
      <c r="AQ4">
        <v>0.16629664973034386</v>
      </c>
      <c r="AR4">
        <v>2.3742738060230997E-2</v>
      </c>
    </row>
    <row r="5" spans="1:44" x14ac:dyDescent="0.15">
      <c r="A5" s="1" t="s">
        <v>28</v>
      </c>
      <c r="B5" s="3">
        <v>1</v>
      </c>
      <c r="C5">
        <v>0.12887868693292628</v>
      </c>
      <c r="D5">
        <v>2.3470081563162104E-2</v>
      </c>
      <c r="E5">
        <v>0.13345428301982598</v>
      </c>
      <c r="F5">
        <v>1.9927368729512951E-2</v>
      </c>
      <c r="G5">
        <v>0.14783665363601162</v>
      </c>
      <c r="H5">
        <v>2.195504138820592E-2</v>
      </c>
      <c r="I5">
        <v>0.22507108194110523</v>
      </c>
      <c r="J5">
        <v>2.3090191114383443E-2</v>
      </c>
      <c r="K5">
        <v>0.24776948852121095</v>
      </c>
      <c r="L5">
        <v>2.5350221932376744E-2</v>
      </c>
      <c r="M5">
        <v>0.13945446712403323</v>
      </c>
      <c r="N5">
        <v>2.3194428273633182E-2</v>
      </c>
      <c r="O5">
        <v>0.18255170850627783</v>
      </c>
      <c r="P5">
        <v>2.5222938813861454E-2</v>
      </c>
      <c r="Q5">
        <v>0.14446004919367181</v>
      </c>
      <c r="R5">
        <v>2.3898854275738686E-2</v>
      </c>
      <c r="S5">
        <v>0.15828840532693594</v>
      </c>
      <c r="T5">
        <v>2.4259839824142763E-2</v>
      </c>
      <c r="U5">
        <v>9.7417713477332663E-2</v>
      </c>
      <c r="V5">
        <v>2.3069081975701584E-2</v>
      </c>
      <c r="W5">
        <v>0.16300461275927725</v>
      </c>
      <c r="X5">
        <v>2.3686804752017732E-2</v>
      </c>
      <c r="Y5">
        <v>0.23205873782614242</v>
      </c>
      <c r="Z5">
        <v>2.4361710050262088E-2</v>
      </c>
      <c r="AA5">
        <v>0.12825459927205957</v>
      </c>
      <c r="AB5">
        <v>2.3950577314412653E-2</v>
      </c>
      <c r="AC5">
        <v>0.22128057583898764</v>
      </c>
      <c r="AD5">
        <v>2.5139380666445655E-2</v>
      </c>
      <c r="AE5">
        <v>0.15960265326563994</v>
      </c>
      <c r="AF5">
        <v>2.3177199390282545E-2</v>
      </c>
      <c r="AG5">
        <v>0.15769585515485043</v>
      </c>
      <c r="AH5">
        <v>2.3918499432559082E-2</v>
      </c>
      <c r="AI5">
        <v>0.25776675807494015</v>
      </c>
      <c r="AJ5">
        <v>2.5561831865492209E-2</v>
      </c>
      <c r="AK5">
        <v>0.15236951008336705</v>
      </c>
      <c r="AL5">
        <v>2.3899404427771734E-2</v>
      </c>
      <c r="AM5">
        <v>0.23173957911537366</v>
      </c>
      <c r="AN5">
        <v>2.5754907575693618E-2</v>
      </c>
      <c r="AO5">
        <v>0.17325375479571251</v>
      </c>
      <c r="AP5">
        <v>2.3756279650149328E-2</v>
      </c>
      <c r="AQ5">
        <v>0.16191729777575872</v>
      </c>
      <c r="AR5">
        <v>2.3763386936991673E-2</v>
      </c>
    </row>
    <row r="6" spans="1:44" x14ac:dyDescent="0.15">
      <c r="A6" s="1" t="s">
        <v>29</v>
      </c>
      <c r="B6" s="3" t="b">
        <v>0</v>
      </c>
      <c r="C6">
        <v>9.624906877428778E-2</v>
      </c>
      <c r="D6">
        <v>2.3526497747724529E-2</v>
      </c>
      <c r="E6">
        <v>0.1356383696356982</v>
      </c>
      <c r="F6">
        <v>2.0236679151922621E-2</v>
      </c>
      <c r="G6">
        <v>0.15350282765683287</v>
      </c>
      <c r="H6">
        <v>2.2748002747756457E-2</v>
      </c>
      <c r="I6">
        <v>0.21662586855099031</v>
      </c>
      <c r="J6">
        <v>2.3119634026541869E-2</v>
      </c>
      <c r="K6">
        <v>0.22553495556634309</v>
      </c>
      <c r="L6">
        <v>2.5380833939270452E-2</v>
      </c>
      <c r="M6">
        <v>0.13238741594008663</v>
      </c>
      <c r="N6">
        <v>2.3215691012857254E-2</v>
      </c>
      <c r="O6">
        <v>0.17069226185856948</v>
      </c>
      <c r="P6">
        <v>2.5248857062823944E-2</v>
      </c>
      <c r="Q6">
        <v>0.14052049031470962</v>
      </c>
      <c r="R6">
        <v>2.3897473181844365E-2</v>
      </c>
      <c r="S6">
        <v>0.14949372969343053</v>
      </c>
      <c r="T6">
        <v>2.4282706783213849E-2</v>
      </c>
      <c r="U6">
        <v>8.9086772459403218E-2</v>
      </c>
      <c r="V6">
        <v>2.3091279009612796E-2</v>
      </c>
      <c r="W6">
        <v>0.15606362058792647</v>
      </c>
      <c r="X6">
        <v>2.3685015732553112E-2</v>
      </c>
      <c r="Y6">
        <v>0.22328707208893744</v>
      </c>
      <c r="Z6">
        <v>2.4384480638518349E-2</v>
      </c>
      <c r="AA6">
        <v>0.11986087374438167</v>
      </c>
      <c r="AB6">
        <v>2.3974980926453528E-2</v>
      </c>
      <c r="AC6">
        <v>0.21110535267332792</v>
      </c>
      <c r="AD6">
        <v>2.519238403079116E-2</v>
      </c>
      <c r="AE6">
        <v>0.15491781341834274</v>
      </c>
      <c r="AF6">
        <v>2.3175735028464085E-2</v>
      </c>
      <c r="AG6">
        <v>0.15355887279545186</v>
      </c>
      <c r="AH6">
        <v>2.3917101586580738E-2</v>
      </c>
      <c r="AI6">
        <v>0.2466370806659722</v>
      </c>
      <c r="AJ6">
        <v>2.5585432715832319E-2</v>
      </c>
      <c r="AK6">
        <v>0.14206970239877453</v>
      </c>
      <c r="AL6">
        <v>2.3922425266947905E-2</v>
      </c>
      <c r="AM6">
        <v>0.21775206091895036</v>
      </c>
      <c r="AN6">
        <v>2.5785297251855115E-2</v>
      </c>
      <c r="AO6">
        <v>0.15902984454529046</v>
      </c>
      <c r="AP6">
        <v>2.3783028978666933E-2</v>
      </c>
      <c r="AQ6">
        <v>0.1566226731061974</v>
      </c>
      <c r="AR6">
        <v>2.3761748139595161E-2</v>
      </c>
    </row>
    <row r="7" spans="1:44" x14ac:dyDescent="0.15">
      <c r="A7" s="1" t="s">
        <v>30</v>
      </c>
      <c r="B7" s="3">
        <v>1</v>
      </c>
      <c r="C7">
        <v>3.8649896629683017E-2</v>
      </c>
      <c r="D7">
        <v>2.2357215286154419E-2</v>
      </c>
      <c r="E7">
        <v>0.1378266648327342</v>
      </c>
      <c r="F7">
        <v>2.0546083378008895E-2</v>
      </c>
      <c r="G7">
        <v>0.15919697214534456</v>
      </c>
      <c r="H7">
        <v>2.3541579386543665E-2</v>
      </c>
      <c r="I7">
        <v>0.2067860992840741</v>
      </c>
      <c r="J7">
        <v>2.3122512377089857E-2</v>
      </c>
      <c r="K7">
        <v>0.19962829656278297</v>
      </c>
      <c r="L7">
        <v>2.5383836924584988E-2</v>
      </c>
      <c r="M7">
        <v>0.12415333218181393</v>
      </c>
      <c r="N7">
        <v>2.3217771840999726E-2</v>
      </c>
      <c r="O7">
        <v>0.15687425937066188</v>
      </c>
      <c r="P7">
        <v>2.5251397141743372E-2</v>
      </c>
      <c r="Q7">
        <v>0.1360721287643929</v>
      </c>
      <c r="R7">
        <v>2.3877413023361105E-2</v>
      </c>
      <c r="S7">
        <v>0.13924667850852285</v>
      </c>
      <c r="T7">
        <v>2.4284946331086622E-2</v>
      </c>
      <c r="U7">
        <v>7.9380044947961553E-2</v>
      </c>
      <c r="V7">
        <v>2.3093452698709372E-2</v>
      </c>
      <c r="W7">
        <v>0.14822601981839359</v>
      </c>
      <c r="X7">
        <v>2.365891228090277E-2</v>
      </c>
      <c r="Y7">
        <v>0.21306683026195686</v>
      </c>
      <c r="Z7">
        <v>2.4386710764244292E-2</v>
      </c>
      <c r="AA7">
        <v>0.11008102045045892</v>
      </c>
      <c r="AB7">
        <v>2.3977369610896859E-2</v>
      </c>
      <c r="AC7">
        <v>0.1990802484406656</v>
      </c>
      <c r="AD7">
        <v>2.5220933754178089E-2</v>
      </c>
      <c r="AE7">
        <v>0.14962786702390055</v>
      </c>
      <c r="AF7">
        <v>2.3154422571477533E-2</v>
      </c>
      <c r="AG7">
        <v>0.14888757507643158</v>
      </c>
      <c r="AH7">
        <v>2.3896783995045093E-2</v>
      </c>
      <c r="AI7">
        <v>0.23366935944223799</v>
      </c>
      <c r="AJ7">
        <v>2.5587745898753352E-2</v>
      </c>
      <c r="AK7">
        <v>0.1300689144509849</v>
      </c>
      <c r="AL7">
        <v>2.3924681223356635E-2</v>
      </c>
      <c r="AM7">
        <v>0.20145453970590407</v>
      </c>
      <c r="AN7">
        <v>2.5788275602162326E-2</v>
      </c>
      <c r="AO7">
        <v>0.14245685163944677</v>
      </c>
      <c r="AP7">
        <v>2.3785651597594062E-2</v>
      </c>
      <c r="AQ7">
        <v>0.15064417622614773</v>
      </c>
      <c r="AR7">
        <v>2.3737893291351505E-2</v>
      </c>
    </row>
    <row r="8" spans="1:44" x14ac:dyDescent="0.15">
      <c r="A8" s="1" t="s">
        <v>31</v>
      </c>
      <c r="B8" s="3" t="b">
        <v>0</v>
      </c>
      <c r="C8">
        <v>0.13554851404836393</v>
      </c>
      <c r="D8">
        <v>2.3128682492217889E-2</v>
      </c>
      <c r="E8">
        <v>0.14001917672057385</v>
      </c>
      <c r="F8">
        <v>2.0855581436219905E-2</v>
      </c>
      <c r="G8">
        <v>0.16491922517479662</v>
      </c>
      <c r="H8">
        <v>2.4335771781978766E-2</v>
      </c>
      <c r="I8">
        <v>0.19582017739559396</v>
      </c>
      <c r="J8">
        <v>2.3098747652127764E-2</v>
      </c>
      <c r="K8">
        <v>0.17075617763452799</v>
      </c>
      <c r="L8">
        <v>2.5359148974709179E-2</v>
      </c>
      <c r="M8">
        <v>0.11497682018948645</v>
      </c>
      <c r="N8">
        <v>2.3200613998493189E-2</v>
      </c>
      <c r="O8">
        <v>0.14147462012958109</v>
      </c>
      <c r="P8">
        <v>2.5230489763888319E-2</v>
      </c>
      <c r="Q8">
        <v>0.13130937928807745</v>
      </c>
      <c r="R8">
        <v>2.3839550525473943E-2</v>
      </c>
      <c r="S8">
        <v>0.12782676461646844</v>
      </c>
      <c r="T8">
        <v>2.4266497378733171E-2</v>
      </c>
      <c r="U8">
        <v>6.8562305165969645E-2</v>
      </c>
      <c r="V8">
        <v>2.3075543750419147E-2</v>
      </c>
      <c r="W8">
        <v>0.13983435121328838</v>
      </c>
      <c r="X8">
        <v>2.3609635243162085E-2</v>
      </c>
      <c r="Y8">
        <v>0.20167679390005874</v>
      </c>
      <c r="Z8">
        <v>2.4368339595423616E-2</v>
      </c>
      <c r="AA8">
        <v>9.9181808293974702E-2</v>
      </c>
      <c r="AB8">
        <v>2.3957678210657866E-2</v>
      </c>
      <c r="AC8">
        <v>0.18543931811653613</v>
      </c>
      <c r="AD8">
        <v>2.5224474148715544E-2</v>
      </c>
      <c r="AE8">
        <v>0.14396401012372964</v>
      </c>
      <c r="AF8">
        <v>2.3114193475961723E-2</v>
      </c>
      <c r="AG8">
        <v>0.1438861201234842</v>
      </c>
      <c r="AH8">
        <v>2.3858434634196873E-2</v>
      </c>
      <c r="AI8">
        <v>0.21921732003439467</v>
      </c>
      <c r="AJ8">
        <v>2.5568708316655239E-2</v>
      </c>
      <c r="AK8">
        <v>0.11669449645149439</v>
      </c>
      <c r="AL8">
        <v>2.3906110760387931E-2</v>
      </c>
      <c r="AM8">
        <v>0.18329156937045968</v>
      </c>
      <c r="AN8">
        <v>2.5763761384982854E-2</v>
      </c>
      <c r="AO8">
        <v>0.12398684412208469</v>
      </c>
      <c r="AP8">
        <v>2.3764075968723038E-2</v>
      </c>
      <c r="AQ8">
        <v>0.14424309613727879</v>
      </c>
      <c r="AR8">
        <v>2.3692864963597217E-2</v>
      </c>
    </row>
    <row r="9" spans="1:44" x14ac:dyDescent="0.15">
      <c r="A9" s="1" t="s">
        <v>32</v>
      </c>
      <c r="B9" s="3" t="b">
        <v>1</v>
      </c>
      <c r="C9">
        <v>0.17018170093255003</v>
      </c>
      <c r="D9">
        <v>2.3631459175513569E-2</v>
      </c>
      <c r="E9">
        <v>0.14221591342448314</v>
      </c>
      <c r="F9">
        <v>2.1165173355011557E-2</v>
      </c>
      <c r="G9">
        <v>0.17066972550002313</v>
      </c>
      <c r="H9">
        <v>2.5130580411842907E-2</v>
      </c>
      <c r="I9">
        <v>0.18402722464864274</v>
      </c>
      <c r="J9">
        <v>2.3048988091402534E-2</v>
      </c>
      <c r="K9">
        <v>0.1397061549219441</v>
      </c>
      <c r="L9">
        <v>2.5307443512558953E-2</v>
      </c>
      <c r="M9">
        <v>0.10510819128887346</v>
      </c>
      <c r="N9">
        <v>2.3164685506554063E-2</v>
      </c>
      <c r="O9">
        <v>0.1249134061499603</v>
      </c>
      <c r="P9">
        <v>2.5186705228025196E-2</v>
      </c>
      <c r="Q9">
        <v>0.12644039689208592</v>
      </c>
      <c r="R9">
        <v>2.3785540461024969E-2</v>
      </c>
      <c r="S9">
        <v>0.11554549349874876</v>
      </c>
      <c r="T9">
        <v>2.4227863165480874E-2</v>
      </c>
      <c r="U9">
        <v>5.6928632854937267E-2</v>
      </c>
      <c r="V9">
        <v>2.3038040674166333E-2</v>
      </c>
      <c r="W9">
        <v>0.13125537095834752</v>
      </c>
      <c r="X9">
        <v>2.3539338262337787E-2</v>
      </c>
      <c r="Y9">
        <v>0.18942765350358678</v>
      </c>
      <c r="Z9">
        <v>2.4329868249651682E-2</v>
      </c>
      <c r="AA9">
        <v>8.7460539370432314E-2</v>
      </c>
      <c r="AB9">
        <v>2.391644385580342E-2</v>
      </c>
      <c r="AC9">
        <v>0.17044806689337039</v>
      </c>
      <c r="AD9">
        <v>2.5202936304650987E-2</v>
      </c>
      <c r="AE9">
        <v>0.1381737804425682</v>
      </c>
      <c r="AF9">
        <v>2.3056805946431308E-2</v>
      </c>
      <c r="AG9">
        <v>0.13877309551769709</v>
      </c>
      <c r="AH9">
        <v>2.3803729555125799E-2</v>
      </c>
      <c r="AI9">
        <v>0.20367517640383323</v>
      </c>
      <c r="AJ9">
        <v>2.5528839265150344E-2</v>
      </c>
      <c r="AK9">
        <v>0.10231126765882351</v>
      </c>
      <c r="AL9">
        <v>2.3867220431861999E-2</v>
      </c>
      <c r="AM9">
        <v>0.16375858839603813</v>
      </c>
      <c r="AN9">
        <v>2.5712423284257553E-2</v>
      </c>
      <c r="AO9">
        <v>0.10412363565056172</v>
      </c>
      <c r="AP9">
        <v>2.3718890618966003E-2</v>
      </c>
      <c r="AQ9">
        <v>0.13769919075526427</v>
      </c>
      <c r="AR9">
        <v>2.3628631110325045E-2</v>
      </c>
    </row>
    <row r="10" spans="1:44" x14ac:dyDescent="0.15">
      <c r="A10" s="1" t="s">
        <v>33</v>
      </c>
      <c r="B10" s="3" t="b">
        <v>0</v>
      </c>
      <c r="C10">
        <v>6.904488277492421E-2</v>
      </c>
      <c r="D10">
        <v>2.3167904992161592E-2</v>
      </c>
      <c r="E10">
        <v>0.14441688308538581</v>
      </c>
      <c r="F10">
        <v>2.1474859162848858E-2</v>
      </c>
      <c r="G10">
        <v>0.17644861256080691</v>
      </c>
      <c r="H10">
        <v>2.5926005754288495E-2</v>
      </c>
      <c r="I10">
        <v>0.17172892205222387</v>
      </c>
      <c r="J10">
        <v>2.2974591006017259E-2</v>
      </c>
      <c r="K10">
        <v>0.10732519210326236</v>
      </c>
      <c r="L10">
        <v>2.5230130928355684E-2</v>
      </c>
      <c r="M10">
        <v>9.4816635950788111E-2</v>
      </c>
      <c r="N10">
        <v>2.3110966400783861E-2</v>
      </c>
      <c r="O10">
        <v>0.10764236417730086</v>
      </c>
      <c r="P10">
        <v>2.5121237862154585E-2</v>
      </c>
      <c r="Q10">
        <v>0.12167797947109285</v>
      </c>
      <c r="R10">
        <v>2.3717743328999653E-2</v>
      </c>
      <c r="S10">
        <v>0.10273786621657084</v>
      </c>
      <c r="T10">
        <v>2.4170097531955374E-2</v>
      </c>
      <c r="U10">
        <v>4.4796364268789066E-2</v>
      </c>
      <c r="V10">
        <v>2.2981966456107884E-2</v>
      </c>
      <c r="W10">
        <v>0.12286402165722655</v>
      </c>
      <c r="X10">
        <v>2.3451093653814235E-2</v>
      </c>
      <c r="Y10">
        <v>0.17665353369143089</v>
      </c>
      <c r="Z10">
        <v>2.4272346124953839E-2</v>
      </c>
      <c r="AA10">
        <v>7.5236939340998357E-2</v>
      </c>
      <c r="AB10">
        <v>2.3854791312044012E-2</v>
      </c>
      <c r="AC10">
        <v>0.15439828242393183</v>
      </c>
      <c r="AD10">
        <v>2.5156739431620209E-2</v>
      </c>
      <c r="AE10">
        <v>0.13251023880208773</v>
      </c>
      <c r="AF10">
        <v>2.2984768093302691E-2</v>
      </c>
      <c r="AG10">
        <v>0.13377196496935731</v>
      </c>
      <c r="AH10">
        <v>2.3735059632291368E-2</v>
      </c>
      <c r="AI10">
        <v>0.18746687771345075</v>
      </c>
      <c r="AJ10">
        <v>2.5469226268032861E-2</v>
      </c>
      <c r="AK10">
        <v>8.7311565060157137E-2</v>
      </c>
      <c r="AL10">
        <v>2.3809071064561503E-2</v>
      </c>
      <c r="AM10">
        <v>0.14338840558494048</v>
      </c>
      <c r="AN10">
        <v>2.5635661669545777E-2</v>
      </c>
      <c r="AO10">
        <v>8.3409042772461015E-2</v>
      </c>
      <c r="AP10">
        <v>2.3651328086874906E-2</v>
      </c>
      <c r="AQ10">
        <v>0.13129846014644012</v>
      </c>
      <c r="AR10">
        <v>2.3547999059151212E-2</v>
      </c>
    </row>
    <row r="11" spans="1:44" x14ac:dyDescent="0.15">
      <c r="A11" s="1" t="s">
        <v>34</v>
      </c>
      <c r="B11" s="3" t="b">
        <v>0</v>
      </c>
      <c r="C11">
        <v>0.11606352500935517</v>
      </c>
      <c r="D11">
        <v>2.3936022867255602E-2</v>
      </c>
      <c r="E11">
        <v>0.14662209385989144</v>
      </c>
      <c r="F11">
        <v>2.1784638888205254E-2</v>
      </c>
      <c r="G11">
        <v>0.18225602648525996</v>
      </c>
      <c r="H11">
        <v>2.6722048287838751E-2</v>
      </c>
      <c r="I11">
        <v>0.15926073524188547</v>
      </c>
      <c r="J11">
        <v>2.2877585754522527E-2</v>
      </c>
      <c r="K11">
        <v>7.4496557433306174E-2</v>
      </c>
      <c r="L11">
        <v>2.5129320107857574E-2</v>
      </c>
      <c r="M11">
        <v>8.4382880976770894E-2</v>
      </c>
      <c r="N11">
        <v>2.3040921998352733E-2</v>
      </c>
      <c r="O11">
        <v>9.0132603214370624E-2</v>
      </c>
      <c r="P11">
        <v>2.5035873445356748E-2</v>
      </c>
      <c r="Q11">
        <v>0.11723026751900989</v>
      </c>
      <c r="R11">
        <v>2.3639122189394228E-2</v>
      </c>
      <c r="S11">
        <v>8.9753241455199945E-2</v>
      </c>
      <c r="T11">
        <v>2.4094776174055477E-2</v>
      </c>
      <c r="U11">
        <v>3.2496436068091369E-2</v>
      </c>
      <c r="V11">
        <v>2.2908850654737852E-2</v>
      </c>
      <c r="W11">
        <v>0.11502704554054587</v>
      </c>
      <c r="X11">
        <v>2.3348758130428519E-2</v>
      </c>
      <c r="Y11">
        <v>0.1637028791524216</v>
      </c>
      <c r="Z11">
        <v>2.4197342274942853E-2</v>
      </c>
      <c r="AA11">
        <v>6.2844436149928656E-2</v>
      </c>
      <c r="AB11">
        <v>2.3774402300057208E-2</v>
      </c>
      <c r="AC11">
        <v>0.13760235550655878</v>
      </c>
      <c r="AD11">
        <v>2.5086782699208582E-2</v>
      </c>
      <c r="AE11">
        <v>0.12722090914866516</v>
      </c>
      <c r="AF11">
        <v>2.2901228316433566E-2</v>
      </c>
      <c r="AG11">
        <v>0.12910130188151425</v>
      </c>
      <c r="AH11">
        <v>2.3655426070836295E-2</v>
      </c>
      <c r="AI11">
        <v>0.17103454409963956</v>
      </c>
      <c r="AJ11">
        <v>2.5391495412464667E-2</v>
      </c>
      <c r="AK11">
        <v>7.2104541441080527E-2</v>
      </c>
      <c r="AL11">
        <v>2.3733248821642315E-2</v>
      </c>
      <c r="AM11">
        <v>0.12273666642315004</v>
      </c>
      <c r="AN11">
        <v>2.553557039759426E-2</v>
      </c>
      <c r="AO11">
        <v>6.2408105582583646E-2</v>
      </c>
      <c r="AP11">
        <v>2.3563231302202819E-2</v>
      </c>
      <c r="AQ11">
        <v>0.12532064695252509</v>
      </c>
      <c r="AR11">
        <v>2.3454492817627525E-2</v>
      </c>
    </row>
    <row r="12" spans="1:44" x14ac:dyDescent="0.15">
      <c r="A12" s="1" t="s">
        <v>35</v>
      </c>
      <c r="B12" s="3" t="s">
        <v>36</v>
      </c>
      <c r="C12">
        <v>0.14107250197739099</v>
      </c>
      <c r="D12">
        <v>2.2721595075081646E-2</v>
      </c>
      <c r="E12">
        <v>0.14883155392032776</v>
      </c>
      <c r="F12">
        <v>2.2094512559562407E-2</v>
      </c>
      <c r="G12">
        <v>0.1880921080932223</v>
      </c>
      <c r="H12">
        <v>2.7518708491388377E-2</v>
      </c>
      <c r="I12">
        <v>0.14696276385167628</v>
      </c>
      <c r="J12">
        <v>2.2760618387305292E-2</v>
      </c>
      <c r="K12">
        <v>4.2115730488008409E-2</v>
      </c>
      <c r="L12">
        <v>2.500776090745362E-2</v>
      </c>
      <c r="M12">
        <v>7.4091532003743757E-2</v>
      </c>
      <c r="N12">
        <v>2.295646292796687E-2</v>
      </c>
      <c r="O12">
        <v>7.2861743895698161E-2</v>
      </c>
      <c r="P12">
        <v>2.4932940496393507E-2</v>
      </c>
      <c r="Q12">
        <v>0.11329164739063288</v>
      </c>
      <c r="R12">
        <v>2.3553113163275543E-2</v>
      </c>
      <c r="S12">
        <v>7.6945805929735753E-2</v>
      </c>
      <c r="T12">
        <v>2.4003953662076565E-2</v>
      </c>
      <c r="U12">
        <v>2.0364358230639406E-2</v>
      </c>
      <c r="V12">
        <v>2.2820687678518949E-2</v>
      </c>
      <c r="W12">
        <v>0.1080869560705881</v>
      </c>
      <c r="X12">
        <v>2.3236804245612922E-2</v>
      </c>
      <c r="Y12">
        <v>0.15092894998254636</v>
      </c>
      <c r="Z12">
        <v>2.4106902609126582E-2</v>
      </c>
      <c r="AA12">
        <v>5.0621064979430828E-2</v>
      </c>
      <c r="AB12">
        <v>2.3677469622531498E-2</v>
      </c>
      <c r="AC12">
        <v>0.12038719975361421</v>
      </c>
      <c r="AD12">
        <v>2.4994427735637901E-2</v>
      </c>
      <c r="AE12">
        <v>0.12253696056917472</v>
      </c>
      <c r="AF12">
        <v>2.2809837704941431E-2</v>
      </c>
      <c r="AG12">
        <v>0.12496523664343472</v>
      </c>
      <c r="AH12">
        <v>2.3568309239520392E-2</v>
      </c>
      <c r="AI12">
        <v>0.15482640678748771</v>
      </c>
      <c r="AJ12">
        <v>2.5297766993556445E-2</v>
      </c>
      <c r="AK12">
        <v>5.710500476417011E-2</v>
      </c>
      <c r="AL12">
        <v>2.3641821936237435E-2</v>
      </c>
      <c r="AM12">
        <v>0.10236669651993437</v>
      </c>
      <c r="AN12">
        <v>2.5414879697383371E-2</v>
      </c>
      <c r="AO12">
        <v>4.1693674902112093E-2</v>
      </c>
      <c r="AP12">
        <v>2.345700331558442E-2</v>
      </c>
      <c r="AQ12">
        <v>0.12002701029482352</v>
      </c>
      <c r="AR12">
        <v>2.3352199057201293E-2</v>
      </c>
    </row>
    <row r="13" spans="1:44" x14ac:dyDescent="0.15">
      <c r="A13" s="1" t="s">
        <v>37</v>
      </c>
      <c r="B13" s="3" t="b">
        <v>0</v>
      </c>
      <c r="C13">
        <v>0.14133331913626423</v>
      </c>
      <c r="D13">
        <v>2.3484202998951265E-2</v>
      </c>
      <c r="E13">
        <v>0.15104527145476943</v>
      </c>
      <c r="F13">
        <v>2.2404480205411748E-2</v>
      </c>
      <c r="G13" t="s">
        <v>21</v>
      </c>
      <c r="H13" t="s">
        <v>21</v>
      </c>
      <c r="I13">
        <v>0.13517046448270248</v>
      </c>
      <c r="J13">
        <v>2.2626879469232069E-2</v>
      </c>
      <c r="K13">
        <v>1.106597581592075E-2</v>
      </c>
      <c r="L13">
        <v>2.4868769145249648E-2</v>
      </c>
      <c r="M13">
        <v>6.4223310204146275E-2</v>
      </c>
      <c r="N13">
        <v>2.2859893012898039E-2</v>
      </c>
      <c r="O13">
        <v>5.6300890241726707E-2</v>
      </c>
      <c r="P13">
        <v>2.4815246757786409E-2</v>
      </c>
      <c r="Q13">
        <v>0.11003425568516821</v>
      </c>
      <c r="R13">
        <v>2.3463475257802076E-2</v>
      </c>
      <c r="S13">
        <v>6.4664913094820239E-2</v>
      </c>
      <c r="T13">
        <v>2.390010739738881E-2</v>
      </c>
      <c r="U13">
        <v>8.7310622138722788E-3</v>
      </c>
      <c r="V13">
        <v>2.2719882383618696E-2</v>
      </c>
      <c r="W13">
        <v>0.10234706845943456</v>
      </c>
      <c r="X13">
        <v>2.3120124921348229E-2</v>
      </c>
      <c r="Y13">
        <v>0.13868018567041118</v>
      </c>
      <c r="Z13">
        <v>2.4003494085829878E-2</v>
      </c>
      <c r="AA13">
        <v>3.8900247531085508E-2</v>
      </c>
      <c r="AB13">
        <v>2.3566637350225149E-2</v>
      </c>
      <c r="AC13">
        <v>0.10308788858987974</v>
      </c>
      <c r="AD13">
        <v>2.4881472125221852E-2</v>
      </c>
      <c r="AE13">
        <v>0.11866310409261914</v>
      </c>
      <c r="AF13">
        <v>2.2714590467089308E-2</v>
      </c>
      <c r="AG13">
        <v>0.12154453515306583</v>
      </c>
      <c r="AH13">
        <v>2.3477516561905096E-2</v>
      </c>
      <c r="AI13">
        <v>0.1392845815114101</v>
      </c>
      <c r="AJ13">
        <v>2.5190597678244261E-2</v>
      </c>
      <c r="AK13">
        <v>4.2722103289098118E-2</v>
      </c>
      <c r="AL13">
        <v>2.3537284295448609E-2</v>
      </c>
      <c r="AM13">
        <v>8.2834135553704683E-2</v>
      </c>
      <c r="AN13">
        <v>2.527688169659769E-2</v>
      </c>
      <c r="AO13">
        <v>2.1830786401518885E-2</v>
      </c>
      <c r="AP13">
        <v>2.3335541749578963E-2</v>
      </c>
      <c r="AQ13">
        <v>0.1156489074969639</v>
      </c>
      <c r="AR13">
        <v>2.3245588506063071E-2</v>
      </c>
    </row>
    <row r="14" spans="1:44" x14ac:dyDescent="0.15">
      <c r="A14" s="1" t="s">
        <v>38</v>
      </c>
      <c r="B14" s="3" t="b">
        <v>0</v>
      </c>
      <c r="C14">
        <v>0.17925366900135808</v>
      </c>
      <c r="D14">
        <v>2.4805018426708569E-2</v>
      </c>
      <c r="E14">
        <v>0.15326325466706914</v>
      </c>
      <c r="F14">
        <v>2.2714541854252035E-2</v>
      </c>
      <c r="I14">
        <v>0.12420550032151943</v>
      </c>
      <c r="J14">
        <v>2.2480017049356562E-2</v>
      </c>
      <c r="K14">
        <v>-1.7805750216171808E-2</v>
      </c>
      <c r="L14">
        <v>2.4716136154194109E-2</v>
      </c>
      <c r="M14">
        <v>5.5047394944137198E-2</v>
      </c>
      <c r="N14">
        <v>2.2753846428690334E-2</v>
      </c>
      <c r="O14">
        <v>4.0901779169213129E-2</v>
      </c>
      <c r="P14">
        <v>2.468600260791997E-2</v>
      </c>
      <c r="Q14">
        <v>0.10760045605084424</v>
      </c>
      <c r="R14">
        <v>2.3374126079573412E-2</v>
      </c>
      <c r="S14">
        <v>5.3245553693091599E-2</v>
      </c>
      <c r="T14">
        <v>2.3786070035385881E-2</v>
      </c>
      <c r="U14">
        <v>-2.0861259926119786E-3</v>
      </c>
      <c r="V14">
        <v>2.260918447570218E-2</v>
      </c>
      <c r="W14">
        <v>9.8058243338729242E-2</v>
      </c>
      <c r="X14">
        <v>2.3003819603994318E-2</v>
      </c>
      <c r="Y14">
        <v>0.12729070057630565</v>
      </c>
      <c r="Z14">
        <v>2.3889937420002377E-2</v>
      </c>
      <c r="AA14">
        <v>2.8001697150992828E-2</v>
      </c>
      <c r="AB14">
        <v>2.3444928698608508E-2</v>
      </c>
      <c r="AC14">
        <v>8.6041133429482747E-2</v>
      </c>
      <c r="AD14">
        <v>2.4750114420432078E-2</v>
      </c>
      <c r="AE14">
        <v>0.11576864583584966</v>
      </c>
      <c r="AF14">
        <v>2.261964936421829E-2</v>
      </c>
      <c r="AG14">
        <v>0.1189886984798836</v>
      </c>
      <c r="AH14">
        <v>2.3387016113673803E-2</v>
      </c>
      <c r="AI14">
        <v>0.12483300875042337</v>
      </c>
      <c r="AJ14">
        <v>2.5072910766080276E-2</v>
      </c>
      <c r="AK14">
        <v>2.9348165074678623E-2</v>
      </c>
      <c r="AL14">
        <v>2.3422487413607255E-2</v>
      </c>
      <c r="AM14">
        <v>6.4671780870033474E-2</v>
      </c>
      <c r="AN14">
        <v>2.5125340620964706E-2</v>
      </c>
      <c r="AO14">
        <v>3.3612479004143342E-3</v>
      </c>
      <c r="AP14">
        <v>2.3202159759080403E-2</v>
      </c>
      <c r="AQ14">
        <v>0.11237768265968079</v>
      </c>
      <c r="AR14">
        <v>2.3139320556871776E-2</v>
      </c>
    </row>
    <row r="15" spans="1:44" x14ac:dyDescent="0.15">
      <c r="A15" s="1" t="s">
        <v>39</v>
      </c>
      <c r="B15" s="3" t="b">
        <v>0</v>
      </c>
      <c r="C15">
        <v>7.9711094629147078E-2</v>
      </c>
      <c r="D15">
        <v>2.3161176469479017E-2</v>
      </c>
      <c r="E15">
        <v>0.15548551177688807</v>
      </c>
      <c r="F15">
        <v>2.3024697534591576E-2</v>
      </c>
      <c r="I15">
        <v>0.11436696700691594</v>
      </c>
      <c r="J15">
        <v>2.2324037151651214E-2</v>
      </c>
      <c r="K15">
        <v>-4.3711902185086346E-2</v>
      </c>
      <c r="L15">
        <v>2.455402536439848E-2</v>
      </c>
      <c r="M15">
        <v>4.6814081272183707E-2</v>
      </c>
      <c r="N15">
        <v>2.2641215849718128E-2</v>
      </c>
      <c r="O15">
        <v>2.7084458285729026E-2</v>
      </c>
      <c r="P15">
        <v>2.4548733490288199E-2</v>
      </c>
      <c r="Q15">
        <v>0.10609661721034733</v>
      </c>
      <c r="R15">
        <v>2.3288970616423068E-2</v>
      </c>
      <c r="S15">
        <v>4.2999218080980749E-2</v>
      </c>
      <c r="T15">
        <v>2.3664952218030003E-2</v>
      </c>
      <c r="U15">
        <v>-1.1792141692845615E-2</v>
      </c>
      <c r="V15">
        <v>2.249161350512946E-2</v>
      </c>
      <c r="W15">
        <v>9.5407922946313228E-2</v>
      </c>
      <c r="X15">
        <v>2.2892971394014392E-2</v>
      </c>
      <c r="Y15">
        <v>0.11707117016342519</v>
      </c>
      <c r="Z15">
        <v>2.3769330141467714E-2</v>
      </c>
      <c r="AA15">
        <v>1.8222697883121225E-2</v>
      </c>
      <c r="AB15">
        <v>2.3315663562426904E-2</v>
      </c>
      <c r="AC15">
        <v>6.9578729971223677E-2</v>
      </c>
      <c r="AD15">
        <v>2.4602911349575145E-2</v>
      </c>
      <c r="AE15">
        <v>0.11398008751383876</v>
      </c>
      <c r="AF15">
        <v>2.2529163778101793E-2</v>
      </c>
      <c r="AG15">
        <v>0.11740942895077112</v>
      </c>
      <c r="AH15">
        <v>2.3300763198683551E-2</v>
      </c>
      <c r="AI15">
        <v>0.11186588973700869</v>
      </c>
      <c r="AJ15">
        <v>2.494791644924144E-2</v>
      </c>
      <c r="AK15">
        <v>1.7347996292146051E-2</v>
      </c>
      <c r="AL15">
        <v>2.3300562650396879E-2</v>
      </c>
      <c r="AM15">
        <v>4.837505415896623E-2</v>
      </c>
      <c r="AN15">
        <v>2.4964390115989589E-2</v>
      </c>
      <c r="AO15">
        <v>-1.3211139737384955E-2</v>
      </c>
      <c r="AP15">
        <v>2.3060495657088644E-2</v>
      </c>
      <c r="AQ15">
        <v>0.11035630400544177</v>
      </c>
      <c r="AR15">
        <v>2.3038039628937263E-2</v>
      </c>
    </row>
    <row r="16" spans="1:44" x14ac:dyDescent="0.15">
      <c r="A16" s="1" t="s">
        <v>40</v>
      </c>
      <c r="B16" s="3">
        <v>1</v>
      </c>
      <c r="C16">
        <v>0.13306643864753503</v>
      </c>
      <c r="D16">
        <v>2.4780387227690603E-2</v>
      </c>
      <c r="E16">
        <v>0.15771205101972585</v>
      </c>
      <c r="F16">
        <v>2.3334947274947115E-2</v>
      </c>
      <c r="I16">
        <v>0.10592323408057219</v>
      </c>
      <c r="J16">
        <v>2.216319450111618E-2</v>
      </c>
      <c r="K16">
        <v>-6.5945827797408929E-2</v>
      </c>
      <c r="L16">
        <v>2.4386858735617096E-2</v>
      </c>
      <c r="M16">
        <v>3.9747952522609771E-2</v>
      </c>
      <c r="N16">
        <v>2.2525073544569778E-2</v>
      </c>
      <c r="O16">
        <v>1.522582808590852E-2</v>
      </c>
      <c r="P16">
        <v>2.4407183748586206E-2</v>
      </c>
      <c r="Q16">
        <v>0.10558846413722656</v>
      </c>
      <c r="R16">
        <v>2.3211730570711967E-2</v>
      </c>
      <c r="S16">
        <v>3.4205399583782589E-2</v>
      </c>
      <c r="T16">
        <v>2.3540057723648058E-2</v>
      </c>
      <c r="U16">
        <v>-2.0122230080220797E-2</v>
      </c>
      <c r="V16">
        <v>2.2370376501493108E-2</v>
      </c>
      <c r="W16">
        <v>9.4511939000983328E-2</v>
      </c>
      <c r="X16">
        <v>2.2792424890093296E-2</v>
      </c>
      <c r="Y16">
        <v>0.10830035658110571</v>
      </c>
      <c r="Z16">
        <v>2.364496210238461E-2</v>
      </c>
      <c r="AA16">
        <v>9.8299953355497367E-3</v>
      </c>
      <c r="AB16">
        <v>2.3182367957626304E-2</v>
      </c>
      <c r="AC16">
        <v>5.402110017271123E-2</v>
      </c>
      <c r="AD16">
        <v>2.4442728052984263E-2</v>
      </c>
      <c r="AE16">
        <v>0.11337559770771341</v>
      </c>
      <c r="AF16">
        <v>2.2447088363051128E-2</v>
      </c>
      <c r="AG16">
        <v>0.11687574822232662</v>
      </c>
      <c r="AH16">
        <v>2.3222527483206822E-2</v>
      </c>
      <c r="AI16">
        <v>0.10073693367509559</v>
      </c>
      <c r="AJ16">
        <v>2.481902424685525E-2</v>
      </c>
      <c r="AK16">
        <v>7.0489302637825844E-3</v>
      </c>
      <c r="AL16">
        <v>2.3174835795523718E-2</v>
      </c>
      <c r="AM16">
        <v>3.4388487642784946E-2</v>
      </c>
      <c r="AN16">
        <v>2.4798420491881409E-2</v>
      </c>
      <c r="AO16">
        <v>-2.7434324978110138E-2</v>
      </c>
      <c r="AP16">
        <v>2.2914413671015273E-2</v>
      </c>
      <c r="AQ16">
        <v>0.10967311548108806</v>
      </c>
      <c r="AR16">
        <v>2.2946172184810088E-2</v>
      </c>
    </row>
    <row r="17" spans="3:44" x14ac:dyDescent="0.15">
      <c r="C17">
        <v>7.2911547292071333E-2</v>
      </c>
      <c r="D17">
        <v>2.2898534283063432E-2</v>
      </c>
      <c r="E17">
        <v>0.15994288064695117</v>
      </c>
      <c r="F17">
        <v>2.3645291103843835E-2</v>
      </c>
      <c r="I17">
        <v>9.9104624565549873E-2</v>
      </c>
      <c r="J17">
        <v>2.2001876465972563E-2</v>
      </c>
      <c r="K17">
        <v>-8.3901043521953655E-2</v>
      </c>
      <c r="L17">
        <v>2.4219196137712236E-2</v>
      </c>
      <c r="M17">
        <v>3.4041754267680885E-2</v>
      </c>
      <c r="N17">
        <v>2.2408587572569333E-2</v>
      </c>
      <c r="O17">
        <v>5.6493610884609463E-3</v>
      </c>
      <c r="P17">
        <v>2.426521449077498E-2</v>
      </c>
      <c r="Q17">
        <v>0.10609820555916628</v>
      </c>
      <c r="R17">
        <v>2.3145781703076542E-2</v>
      </c>
      <c r="S17">
        <v>2.7103970646326758E-2</v>
      </c>
      <c r="T17">
        <v>2.3414793348471141E-2</v>
      </c>
      <c r="U17">
        <v>-2.684916805844972E-2</v>
      </c>
      <c r="V17">
        <v>2.2248780494211043E-2</v>
      </c>
      <c r="W17">
        <v>9.5409450300558446E-2</v>
      </c>
      <c r="X17">
        <v>2.2706574456928041E-2</v>
      </c>
      <c r="Y17">
        <v>0.10121750476006822</v>
      </c>
      <c r="Z17">
        <v>2.3520225738655965E-2</v>
      </c>
      <c r="AA17">
        <v>3.05252055563339E-3</v>
      </c>
      <c r="AB17">
        <v>2.3048677840829965E-2</v>
      </c>
      <c r="AC17">
        <v>3.9671055601431734E-2</v>
      </c>
      <c r="AD17">
        <v>2.4272682316321782E-2</v>
      </c>
      <c r="AE17">
        <v>0.11398159552266517</v>
      </c>
      <c r="AF17">
        <v>2.2377010208545545E-2</v>
      </c>
      <c r="AG17">
        <v>0.11741098070326737</v>
      </c>
      <c r="AH17">
        <v>2.3155728243426564E-2</v>
      </c>
      <c r="AI17">
        <v>9.1749709475029737E-2</v>
      </c>
      <c r="AJ17">
        <v>2.4689750002205909E-2</v>
      </c>
      <c r="AK17">
        <v>-1.2681013368194239E-3</v>
      </c>
      <c r="AL17">
        <v>2.3048736349843262E-2</v>
      </c>
      <c r="AM17">
        <v>2.3093598395793259E-2</v>
      </c>
      <c r="AN17">
        <v>2.4631958967335311E-2</v>
      </c>
      <c r="AO17">
        <v>-3.8920336405470962E-2</v>
      </c>
      <c r="AP17">
        <v>2.2767898536633045E-2</v>
      </c>
      <c r="AQ17">
        <v>0.11035797570343615</v>
      </c>
      <c r="AR17">
        <v>2.2867733272627516E-2</v>
      </c>
    </row>
    <row r="18" spans="3:44" x14ac:dyDescent="0.15">
      <c r="C18">
        <v>0.14097514163476038</v>
      </c>
      <c r="D18">
        <v>2.3253427506777724E-2</v>
      </c>
      <c r="E18">
        <v>0.16217800892583289</v>
      </c>
      <c r="F18">
        <v>2.3955729049815577E-2</v>
      </c>
      <c r="I18">
        <v>9.4097132354630367E-2</v>
      </c>
      <c r="J18">
        <v>2.1844483381694344E-2</v>
      </c>
      <c r="K18">
        <v>-9.7087777879509132E-2</v>
      </c>
      <c r="L18">
        <v>2.4055610969290975E-2</v>
      </c>
      <c r="M18">
        <v>2.985113672084282E-2</v>
      </c>
      <c r="N18">
        <v>2.2294935367376704E-2</v>
      </c>
      <c r="O18">
        <v>-1.3837216509095937E-3</v>
      </c>
      <c r="P18">
        <v>2.4126698268121385E-2</v>
      </c>
      <c r="Q18">
        <v>0.10760356333001703</v>
      </c>
      <c r="R18">
        <v>2.3094006295490237E-2</v>
      </c>
      <c r="S18">
        <v>2.1888639737983429E-2</v>
      </c>
      <c r="T18">
        <v>2.3292575978114217E-2</v>
      </c>
      <c r="U18">
        <v>-3.178946229530482E-2</v>
      </c>
      <c r="V18">
        <v>2.2130142305384792E-2</v>
      </c>
      <c r="W18">
        <v>9.8061231294510123E-2</v>
      </c>
      <c r="X18">
        <v>2.263917217040403E-2</v>
      </c>
      <c r="Y18">
        <v>9.6015816434373971E-2</v>
      </c>
      <c r="Z18">
        <v>2.3398523533120868E-2</v>
      </c>
      <c r="AA18">
        <v>-1.9248546121898315E-3</v>
      </c>
      <c r="AB18">
        <v>2.2918239929919967E-2</v>
      </c>
      <c r="AC18">
        <v>2.6807903552031477E-2</v>
      </c>
      <c r="AD18">
        <v>2.4096083886427672E-2</v>
      </c>
      <c r="AE18">
        <v>0.1157715959462805</v>
      </c>
      <c r="AF18">
        <v>2.2321992066209235E-2</v>
      </c>
      <c r="AG18">
        <v>0.11899173416584587</v>
      </c>
      <c r="AH18">
        <v>2.3103284926659487E-2</v>
      </c>
      <c r="AI18">
        <v>8.5149365185044054E-2</v>
      </c>
      <c r="AJ18">
        <v>2.4563619979694643E-2</v>
      </c>
      <c r="AK18">
        <v>-7.3762315684788218E-3</v>
      </c>
      <c r="AL18">
        <v>2.2925703977516951E-2</v>
      </c>
      <c r="AM18">
        <v>1.4798481553070389E-2</v>
      </c>
      <c r="AN18">
        <v>2.4469546178808109E-2</v>
      </c>
      <c r="AO18">
        <v>-4.7355865569526132E-2</v>
      </c>
      <c r="AP18">
        <v>2.2624946804871468E-2</v>
      </c>
      <c r="AQ18">
        <v>0.11238095299444549</v>
      </c>
      <c r="AR18">
        <v>2.2806151049243578E-2</v>
      </c>
    </row>
    <row r="19" spans="3:44" x14ac:dyDescent="0.15">
      <c r="C19" t="s">
        <v>21</v>
      </c>
      <c r="D19" t="s">
        <v>21</v>
      </c>
      <c r="E19">
        <v>0.16441744413957027</v>
      </c>
      <c r="F19">
        <v>2.4266261141405288E-2</v>
      </c>
      <c r="I19">
        <v>9.1037348781769611E-2</v>
      </c>
      <c r="J19">
        <v>2.1695308521327485E-2</v>
      </c>
      <c r="K19">
        <v>-0.10514633113205217</v>
      </c>
      <c r="L19">
        <v>2.3900565407313137E-2</v>
      </c>
      <c r="M19">
        <v>2.7290409004648689E-2</v>
      </c>
      <c r="N19">
        <v>2.218721706488036E-2</v>
      </c>
      <c r="O19">
        <v>-5.6815759689515183E-3</v>
      </c>
      <c r="P19">
        <v>2.3995413442094559E-2</v>
      </c>
      <c r="Q19">
        <v>0.1100387460916846</v>
      </c>
      <c r="R19">
        <v>2.3058667181710544E-2</v>
      </c>
      <c r="S19">
        <v>1.8701667490579183E-2</v>
      </c>
      <c r="T19">
        <v>2.3176739383843722E-2</v>
      </c>
      <c r="U19">
        <v>-3.4808354442390624E-2</v>
      </c>
      <c r="V19">
        <v>2.2017698075538852E-2</v>
      </c>
      <c r="W19">
        <v>0.10235138642874565</v>
      </c>
      <c r="X19">
        <v>2.259316383387442E-2</v>
      </c>
      <c r="Y19">
        <v>9.283718010175844E-2</v>
      </c>
      <c r="Z19">
        <v>2.3283175204692343E-2</v>
      </c>
      <c r="AA19">
        <v>-4.9663603483904506E-3</v>
      </c>
      <c r="AB19">
        <v>2.2794612231079675E-2</v>
      </c>
      <c r="AC19">
        <v>1.5682010647533415E-2</v>
      </c>
      <c r="AD19">
        <v>2.3916370050862092E-2</v>
      </c>
      <c r="AE19">
        <v>0.11866736737067242</v>
      </c>
      <c r="AF19">
        <v>2.2284438492868628E-2</v>
      </c>
      <c r="AG19">
        <v>0.12154892209845074</v>
      </c>
      <c r="AH19">
        <v>2.3067489557499269E-2</v>
      </c>
      <c r="AI19">
        <v>8.1115940991555793E-2</v>
      </c>
      <c r="AJ19">
        <v>2.4444074677539129E-2</v>
      </c>
      <c r="AK19">
        <v>-1.1108846561183111E-2</v>
      </c>
      <c r="AL19">
        <v>2.2809094680940396E-2</v>
      </c>
      <c r="AM19">
        <v>9.7294062783299853E-3</v>
      </c>
      <c r="AN19">
        <v>2.4315612323792285E-2</v>
      </c>
      <c r="AO19">
        <v>-5.2510813224463632E-2</v>
      </c>
      <c r="AP19">
        <v>2.2489457826325637E-2</v>
      </c>
      <c r="AQ19">
        <v>0.11565363353917692</v>
      </c>
      <c r="AR19">
        <v>2.2764116953324452E-2</v>
      </c>
    </row>
    <row r="20" spans="3:44" x14ac:dyDescent="0.15">
      <c r="E20">
        <v>0.16666119458732331</v>
      </c>
      <c r="F20">
        <v>2.4576887407163905E-2</v>
      </c>
      <c r="I20">
        <v>9.0008736766574768E-2</v>
      </c>
      <c r="J20">
        <v>2.1558420986192955E-2</v>
      </c>
      <c r="K20">
        <v>-0.10785688695393392</v>
      </c>
      <c r="L20">
        <v>2.3758288690535853E-2</v>
      </c>
      <c r="M20">
        <v>2.6429421095877294E-2</v>
      </c>
      <c r="N20">
        <v>2.2088370939571736E-2</v>
      </c>
      <c r="O20">
        <v>-7.1269676035386554E-3</v>
      </c>
      <c r="P20">
        <v>2.3874941120514522E-2</v>
      </c>
      <c r="Q20">
        <v>0.11329732467218076</v>
      </c>
      <c r="R20">
        <v>2.3041308850585522E-2</v>
      </c>
      <c r="S20">
        <v>1.7629986199206613E-2</v>
      </c>
      <c r="T20">
        <v>2.3070443285987886E-2</v>
      </c>
      <c r="U20">
        <v>-3.5823496991599146E-2</v>
      </c>
      <c r="V20">
        <v>2.1914514990143189E-2</v>
      </c>
      <c r="W20">
        <v>0.10809241533745062</v>
      </c>
      <c r="X20">
        <v>2.2570560232418047E-2</v>
      </c>
      <c r="Y20">
        <v>9.1768300675288877E-2</v>
      </c>
      <c r="Z20">
        <v>2.3177327155079266E-2</v>
      </c>
      <c r="AA20">
        <v>-5.9890323050985671E-3</v>
      </c>
      <c r="AB20">
        <v>2.2681166985660098E-2</v>
      </c>
      <c r="AC20">
        <v>6.5099297378079799E-3</v>
      </c>
      <c r="AD20">
        <v>2.3737038735012862E-2</v>
      </c>
      <c r="AE20">
        <v>0.12254235068914204</v>
      </c>
      <c r="AF20">
        <v>2.2265990759880748E-2</v>
      </c>
      <c r="AG20">
        <v>0.12497078311767805</v>
      </c>
      <c r="AH20">
        <v>2.3049906565343448E-2</v>
      </c>
      <c r="AI20">
        <v>7.9759458192211252E-2</v>
      </c>
      <c r="AJ20">
        <v>2.4334374979950828E-2</v>
      </c>
      <c r="AK20">
        <v>-1.2364130308132364E-2</v>
      </c>
      <c r="AL20">
        <v>2.2702089257746447E-2</v>
      </c>
      <c r="AM20">
        <v>8.0246437309739859E-3</v>
      </c>
      <c r="AN20">
        <v>2.4174356316577057E-2</v>
      </c>
      <c r="AO20">
        <v>-5.4244565836202338E-2</v>
      </c>
      <c r="AP20">
        <v>2.236512738713688E-2</v>
      </c>
      <c r="AQ20">
        <v>0.12003298549376205</v>
      </c>
      <c r="AR20">
        <v>2.2743468076563775E-2</v>
      </c>
    </row>
    <row r="21" spans="3:44" x14ac:dyDescent="0.15">
      <c r="E21">
        <v>0.16890926858424415</v>
      </c>
      <c r="F21">
        <v>2.4887607875651252E-2</v>
      </c>
      <c r="I21">
        <v>9.1039354163428954E-2</v>
      </c>
      <c r="J21">
        <v>2.1437554711410057E-2</v>
      </c>
      <c r="K21">
        <v>-0.10514550844822505</v>
      </c>
      <c r="L21">
        <v>2.3632661756905097E-2</v>
      </c>
      <c r="M21">
        <v>2.7291658500251954E-2</v>
      </c>
      <c r="N21">
        <v>2.2001093256076642E-2</v>
      </c>
      <c r="O21">
        <v>-5.6804700387342597E-3</v>
      </c>
      <c r="P21">
        <v>2.3768567474266068E-2</v>
      </c>
      <c r="Q21">
        <v>0.11723688355114295</v>
      </c>
      <c r="R21">
        <v>2.3042689944479843E-2</v>
      </c>
      <c r="S21">
        <v>1.8702828535829736E-2</v>
      </c>
      <c r="T21">
        <v>2.2976587165002976E-2</v>
      </c>
      <c r="U21">
        <v>-3.4807199500467068E-2</v>
      </c>
      <c r="V21">
        <v>2.182340761478917E-2</v>
      </c>
      <c r="W21">
        <v>0.11503340750880139</v>
      </c>
      <c r="X21">
        <v>2.2572349251882666E-2</v>
      </c>
      <c r="Y21">
        <v>9.2838334399358652E-2</v>
      </c>
      <c r="Z21">
        <v>2.3083866643149816E-2</v>
      </c>
      <c r="AA21">
        <v>-4.9649746572420538E-3</v>
      </c>
      <c r="AB21">
        <v>2.2580998684226593E-2</v>
      </c>
      <c r="AC21">
        <v>-5.2981505532437268E-4</v>
      </c>
      <c r="AD21">
        <v>2.3561580418956642E-2</v>
      </c>
      <c r="AE21">
        <v>0.12722719053643924</v>
      </c>
      <c r="AF21">
        <v>2.2267455121699208E-2</v>
      </c>
      <c r="AG21">
        <v>0.12910776547707661</v>
      </c>
      <c r="AH21">
        <v>2.3051304411321791E-2</v>
      </c>
      <c r="AI21">
        <v>8.1116918101689764E-2</v>
      </c>
      <c r="AJ21">
        <v>2.4237513208714177E-2</v>
      </c>
      <c r="AK21">
        <v>-1.110784194099035E-2</v>
      </c>
      <c r="AL21">
        <v>2.2607606536937525E-2</v>
      </c>
      <c r="AM21">
        <v>9.730695389309936E-3</v>
      </c>
      <c r="AN21">
        <v>2.4049631252812328E-2</v>
      </c>
      <c r="AO21">
        <v>-5.2509831153049795E-2</v>
      </c>
      <c r="AP21">
        <v>2.2255346897580998E-2</v>
      </c>
      <c r="AQ21">
        <v>0.12532761016332333</v>
      </c>
      <c r="AR21">
        <v>2.2745106873960287E-2</v>
      </c>
    </row>
    <row r="22" spans="3:44" x14ac:dyDescent="0.15">
      <c r="E22">
        <v>0.1711616744615081</v>
      </c>
      <c r="F22">
        <v>2.5198422575436474E-2</v>
      </c>
      <c r="I22">
        <v>9.4101088416364997E-2</v>
      </c>
      <c r="J22">
        <v>2.133600661388E-2</v>
      </c>
      <c r="K22">
        <v>-9.7086154952525136E-2</v>
      </c>
      <c r="L22">
        <v>2.3527111381685339E-2</v>
      </c>
      <c r="M22">
        <v>2.9853601629066504E-2</v>
      </c>
      <c r="N22">
        <v>2.1927764722084877E-2</v>
      </c>
      <c r="O22">
        <v>-1.3815399573684443E-3</v>
      </c>
      <c r="P22">
        <v>2.367919409912346E-2</v>
      </c>
      <c r="Q22">
        <v>0.12168524510145969</v>
      </c>
      <c r="R22">
        <v>2.3062750102963103E-2</v>
      </c>
      <c r="S22">
        <v>2.1890930158196719E-2</v>
      </c>
      <c r="T22">
        <v>2.2897731171204805E-2</v>
      </c>
      <c r="U22">
        <v>-3.1787183915262633E-2</v>
      </c>
      <c r="V22">
        <v>2.1746861121177255E-2</v>
      </c>
      <c r="W22">
        <v>0.12287100827833426</v>
      </c>
      <c r="X22">
        <v>2.2598452703533008E-2</v>
      </c>
      <c r="Y22">
        <v>9.6018093543344896E-2</v>
      </c>
      <c r="Z22">
        <v>2.3005343028036057E-2</v>
      </c>
      <c r="AA22">
        <v>-1.9221210279353671E-3</v>
      </c>
      <c r="AB22">
        <v>2.2496839656923E-2</v>
      </c>
      <c r="AC22">
        <v>-5.3002031070564027E-3</v>
      </c>
      <c r="AD22">
        <v>2.3393410199234591E-2</v>
      </c>
      <c r="AE22">
        <v>0.13251713693088141</v>
      </c>
      <c r="AF22">
        <v>2.228876757868576E-2</v>
      </c>
      <c r="AG22">
        <v>0.13377906319609689</v>
      </c>
      <c r="AH22">
        <v>2.3071622002857436E-2</v>
      </c>
      <c r="AI22">
        <v>8.5151292752294647E-2</v>
      </c>
      <c r="AJ22">
        <v>2.4156131500448721E-2</v>
      </c>
      <c r="AK22">
        <v>-7.3742497315133259E-3</v>
      </c>
      <c r="AL22">
        <v>2.2528223760839215E-2</v>
      </c>
      <c r="AM22">
        <v>1.4801024611443218E-2</v>
      </c>
      <c r="AN22">
        <v>2.3944839307103623E-2</v>
      </c>
      <c r="AO22">
        <v>-4.735392821504654E-2</v>
      </c>
      <c r="AP22">
        <v>2.2163110883236699E-2</v>
      </c>
      <c r="AQ22">
        <v>0.131306107043373</v>
      </c>
      <c r="AR22">
        <v>2.2768961722203943E-2</v>
      </c>
    </row>
    <row r="23" spans="3:44" x14ac:dyDescent="0.15">
      <c r="E23">
        <v>0.17341842056634338</v>
      </c>
      <c r="F23">
        <v>2.5509331535096491E-2</v>
      </c>
      <c r="I23">
        <v>9.911042339630835E-2</v>
      </c>
      <c r="J23">
        <v>2.1256546660987273E-2</v>
      </c>
      <c r="K23">
        <v>-8.3898664621030211E-2</v>
      </c>
      <c r="L23">
        <v>2.3444516703963282E-2</v>
      </c>
      <c r="M23">
        <v>3.4045367352254156E-2</v>
      </c>
      <c r="N23">
        <v>2.187038554885052E-2</v>
      </c>
      <c r="O23">
        <v>5.6525590344134319E-3</v>
      </c>
      <c r="P23">
        <v>2.360925886778158E-2</v>
      </c>
      <c r="Q23">
        <v>0.12644799457777511</v>
      </c>
      <c r="R23">
        <v>2.3100612600850265E-2</v>
      </c>
      <c r="S23">
        <v>2.7107327964810041E-2</v>
      </c>
      <c r="T23">
        <v>2.2836026290541957E-2</v>
      </c>
      <c r="U23">
        <v>-2.6845828388557168E-2</v>
      </c>
      <c r="V23">
        <v>2.1686963498111354E-2</v>
      </c>
      <c r="W23">
        <v>0.13126267688343948</v>
      </c>
      <c r="X23">
        <v>2.2647729741273694E-2</v>
      </c>
      <c r="Y23">
        <v>0.10122084256681307</v>
      </c>
      <c r="Z23">
        <v>2.2943898229262499E-2</v>
      </c>
      <c r="AA23">
        <v>3.0565274679414086E-3</v>
      </c>
      <c r="AB23">
        <v>2.2430985542627943E-2</v>
      </c>
      <c r="AC23">
        <v>-7.7083842401970875E-3</v>
      </c>
      <c r="AD23">
        <v>2.3235801317882804E-2</v>
      </c>
      <c r="AE23">
        <v>0.13818099383105237</v>
      </c>
      <c r="AF23">
        <v>2.232899667420157E-2</v>
      </c>
      <c r="AG23">
        <v>0.13878051814904427</v>
      </c>
      <c r="AH23">
        <v>2.3109971363705656E-2</v>
      </c>
      <c r="AI23">
        <v>9.1752534920387194E-2</v>
      </c>
      <c r="AJ23">
        <v>2.4092449736009665E-2</v>
      </c>
      <c r="AK23">
        <v>-1.2651963424273353E-3</v>
      </c>
      <c r="AL23">
        <v>2.2466106284648034E-2</v>
      </c>
      <c r="AM23">
        <v>2.3097326033555826E-2</v>
      </c>
      <c r="AN23">
        <v>2.3862838930557663E-2</v>
      </c>
      <c r="AO23">
        <v>-3.8917496613905513E-2</v>
      </c>
      <c r="AP23">
        <v>2.2090935302133949E-2</v>
      </c>
      <c r="AQ23">
        <v>0.13770718713224198</v>
      </c>
      <c r="AR23">
        <v>2.2813990049958231E-2</v>
      </c>
    </row>
    <row r="24" spans="3:44" x14ac:dyDescent="0.15">
      <c r="E24">
        <v>0.17567951526206294</v>
      </c>
      <c r="F24">
        <v>2.5820334783217103E-2</v>
      </c>
      <c r="I24">
        <v>0.10593071750336784</v>
      </c>
      <c r="J24">
        <v>2.1201342313110147E-2</v>
      </c>
      <c r="K24">
        <v>-6.5942757812761904E-2</v>
      </c>
      <c r="L24">
        <v>2.3387130691238926E-2</v>
      </c>
      <c r="M24">
        <v>3.9752615228004086E-2</v>
      </c>
      <c r="N24">
        <v>2.1830520890643058E-2</v>
      </c>
      <c r="O24">
        <v>1.5229955052643136E-2</v>
      </c>
      <c r="P24">
        <v>2.3560669431043898E-2</v>
      </c>
      <c r="Q24">
        <v>0.13131697697376662</v>
      </c>
      <c r="R24">
        <v>2.3154622665299239E-2</v>
      </c>
      <c r="S24">
        <v>3.4209732221639505E-2</v>
      </c>
      <c r="T24">
        <v>2.2793155671306294E-2</v>
      </c>
      <c r="U24">
        <v>-2.0117920217966736E-2</v>
      </c>
      <c r="V24">
        <v>2.1645348596607255E-2</v>
      </c>
      <c r="W24">
        <v>0.13984165713838032</v>
      </c>
      <c r="X24">
        <v>2.2718026722097991E-2</v>
      </c>
      <c r="Y24">
        <v>0.10830466403895751</v>
      </c>
      <c r="Z24">
        <v>2.2901208300765051E-2</v>
      </c>
      <c r="AA24">
        <v>9.8351662777887584E-3</v>
      </c>
      <c r="AB24">
        <v>2.2385232669910531E-2</v>
      </c>
      <c r="AC24">
        <v>-7.7074859482552929E-3</v>
      </c>
      <c r="AD24">
        <v>2.3091821452499352E-2</v>
      </c>
      <c r="AE24">
        <v>0.14397122351221375</v>
      </c>
      <c r="AF24">
        <v>2.2386384203731985E-2</v>
      </c>
      <c r="AG24">
        <v>0.14389354275483138</v>
      </c>
      <c r="AH24">
        <v>2.3164676442776731E-2</v>
      </c>
      <c r="AI24">
        <v>0.10074057992777585</v>
      </c>
      <c r="AJ24">
        <v>2.4048204987924929E-2</v>
      </c>
      <c r="AK24">
        <v>7.0526791749270018E-3</v>
      </c>
      <c r="AL24">
        <v>2.24229485111863E-2</v>
      </c>
      <c r="AM24">
        <v>3.439329817969624E-2</v>
      </c>
      <c r="AN24">
        <v>2.3805866879687592E-2</v>
      </c>
      <c r="AO24">
        <v>-2.7430660211570018E-2</v>
      </c>
      <c r="AP24">
        <v>2.2040788915977536E-2</v>
      </c>
      <c r="AQ24">
        <v>0.1442510925142565</v>
      </c>
      <c r="AR24">
        <v>2.2878223903230403E-2</v>
      </c>
    </row>
    <row r="25" spans="3:44" x14ac:dyDescent="0.15">
      <c r="E25">
        <v>0.17794496692809547</v>
      </c>
      <c r="F25">
        <v>2.6131432348392991E-2</v>
      </c>
      <c r="I25">
        <v>0.11437593089348273</v>
      </c>
      <c r="J25">
        <v>2.1171899400951721E-2</v>
      </c>
      <c r="K25">
        <v>-4.37082248578941E-2</v>
      </c>
      <c r="L25">
        <v>2.3356518684345219E-2</v>
      </c>
      <c r="M25">
        <v>4.6819666411950671E-2</v>
      </c>
      <c r="N25">
        <v>2.180925815141899E-2</v>
      </c>
      <c r="O25">
        <v>2.7089401700351491E-2</v>
      </c>
      <c r="P25">
        <v>2.3534751182081412E-2</v>
      </c>
      <c r="Q25">
        <v>0.13607939439475972</v>
      </c>
      <c r="R25">
        <v>2.3222419797324555E-2</v>
      </c>
      <c r="S25">
        <v>4.3004407855144922E-2</v>
      </c>
      <c r="T25">
        <v>2.2770288712235208E-2</v>
      </c>
      <c r="U25">
        <v>-1.1786979200037309E-2</v>
      </c>
      <c r="V25">
        <v>2.1623151562696043E-2</v>
      </c>
      <c r="W25">
        <v>0.1482330064395013</v>
      </c>
      <c r="X25">
        <v>2.2806271330621544E-2</v>
      </c>
      <c r="Y25">
        <v>0.11707632977616249</v>
      </c>
      <c r="Z25">
        <v>2.287843771250879E-2</v>
      </c>
      <c r="AA25">
        <v>1.8228891805466628E-2</v>
      </c>
      <c r="AB25">
        <v>2.2360829057869656E-2</v>
      </c>
      <c r="AC25">
        <v>-5.2975257154618738E-3</v>
      </c>
      <c r="AD25">
        <v>2.2964273007389256E-2</v>
      </c>
      <c r="AE25">
        <v>0.14963476515269425</v>
      </c>
      <c r="AF25">
        <v>2.2458422056860602E-2</v>
      </c>
      <c r="AG25">
        <v>0.14889467330317116</v>
      </c>
      <c r="AH25">
        <v>2.3233346365611161E-2</v>
      </c>
      <c r="AI25">
        <v>0.1118702573367438</v>
      </c>
      <c r="AJ25">
        <v>2.402460413758482E-2</v>
      </c>
      <c r="AK25">
        <v>1.7352486859519459E-2</v>
      </c>
      <c r="AL25">
        <v>2.2399927672010128E-2</v>
      </c>
      <c r="AM25">
        <v>4.8380816376119511E-2</v>
      </c>
      <c r="AN25">
        <v>2.3775477203526092E-2</v>
      </c>
      <c r="AO25">
        <v>-1.3206749961148E-2</v>
      </c>
      <c r="AP25">
        <v>2.2014039587459931E-2</v>
      </c>
      <c r="AQ25">
        <v>0.15065182312308065</v>
      </c>
      <c r="AR25">
        <v>2.2958855954404236E-2</v>
      </c>
    </row>
    <row r="26" spans="3:44" x14ac:dyDescent="0.15">
      <c r="E26">
        <v>0.18021478396001611</v>
      </c>
      <c r="F26">
        <v>2.6442624259227498E-2</v>
      </c>
      <c r="I26">
        <v>0.1242157001603989</v>
      </c>
      <c r="J26">
        <v>2.1169021050403733E-2</v>
      </c>
      <c r="K26">
        <v>-1.7801565854334112E-2</v>
      </c>
      <c r="L26">
        <v>2.3353515699030682E-2</v>
      </c>
      <c r="M26">
        <v>5.5053750170223327E-2</v>
      </c>
      <c r="N26">
        <v>2.1807177323276514E-2</v>
      </c>
      <c r="O26">
        <v>4.0907404188259014E-2</v>
      </c>
      <c r="P26">
        <v>2.353221110316198E-2</v>
      </c>
      <c r="Q26">
        <v>0.14052710634684268</v>
      </c>
      <c r="R26">
        <v>2.330104093692998E-2</v>
      </c>
      <c r="S26">
        <v>5.3251459040052532E-2</v>
      </c>
      <c r="T26">
        <v>2.2768049164362435E-2</v>
      </c>
      <c r="U26">
        <v>-2.0802516885956761E-3</v>
      </c>
      <c r="V26">
        <v>2.1620977873599467E-2</v>
      </c>
      <c r="W26">
        <v>0.15606998255618201</v>
      </c>
      <c r="X26">
        <v>2.2908606854007259E-2</v>
      </c>
      <c r="Y26">
        <v>0.12729657160314301</v>
      </c>
      <c r="Z26">
        <v>2.2876207586782847E-2</v>
      </c>
      <c r="AA26">
        <v>2.8008745099389339E-2</v>
      </c>
      <c r="AB26">
        <v>2.2358440373426325E-2</v>
      </c>
      <c r="AC26">
        <v>-5.2541067645900928E-4</v>
      </c>
      <c r="AD26">
        <v>2.2855638567952374E-2</v>
      </c>
      <c r="AE26">
        <v>0.15492409480611682</v>
      </c>
      <c r="AF26">
        <v>2.2541961833729727E-2</v>
      </c>
      <c r="AG26">
        <v>0.15356533639101425</v>
      </c>
      <c r="AH26">
        <v>2.3312979927066234E-2</v>
      </c>
      <c r="AI26">
        <v>0.12483797856047796</v>
      </c>
      <c r="AJ26">
        <v>2.4022290954663787E-2</v>
      </c>
      <c r="AK26">
        <v>2.9353274807309059E-2</v>
      </c>
      <c r="AL26">
        <v>2.2397671715601399E-2</v>
      </c>
      <c r="AM26">
        <v>6.4678337589165733E-2</v>
      </c>
      <c r="AN26">
        <v>2.3772498853218881E-2</v>
      </c>
      <c r="AO26">
        <v>3.3662429446956236E-3</v>
      </c>
      <c r="AP26">
        <v>2.2011416968532801E-2</v>
      </c>
      <c r="AQ26">
        <v>0.15662963631699567</v>
      </c>
      <c r="AR26">
        <v>2.3052362195927923E-2</v>
      </c>
    </row>
    <row r="27" spans="3:44" x14ac:dyDescent="0.15">
      <c r="E27">
        <v>0.18248897476957726</v>
      </c>
      <c r="F27">
        <v>2.6753910544332404E-2</v>
      </c>
      <c r="I27">
        <v>0.13518162204887901</v>
      </c>
      <c r="J27">
        <v>2.1192785775365826E-2</v>
      </c>
      <c r="K27">
        <v>1.1070553073920747E-2</v>
      </c>
      <c r="L27">
        <v>2.3378203648906491E-2</v>
      </c>
      <c r="M27">
        <v>6.4230262162550775E-2</v>
      </c>
      <c r="N27">
        <v>2.1824335165783051E-2</v>
      </c>
      <c r="O27">
        <v>5.6307043429339759E-2</v>
      </c>
      <c r="P27">
        <v>2.3553118481017033E-2</v>
      </c>
      <c r="Q27">
        <v>0.14446572647521966</v>
      </c>
      <c r="R27">
        <v>2.3387049963048665E-2</v>
      </c>
      <c r="S27">
        <v>6.4671372932106924E-2</v>
      </c>
      <c r="T27">
        <v>2.2786498116715882E-2</v>
      </c>
      <c r="U27">
        <v>8.7374880933961865E-3</v>
      </c>
      <c r="V27">
        <v>2.1638886821889691E-2</v>
      </c>
      <c r="W27">
        <v>0.16301007202613974</v>
      </c>
      <c r="X27">
        <v>2.3020560738822856E-2</v>
      </c>
      <c r="Y27">
        <v>0.13868660796504112</v>
      </c>
      <c r="Z27">
        <v>2.2894578755603523E-2</v>
      </c>
      <c r="AA27">
        <v>3.890795725587351E-2</v>
      </c>
      <c r="AB27">
        <v>2.2378131773665318E-2</v>
      </c>
      <c r="AC27">
        <v>6.5159753777194697E-3</v>
      </c>
      <c r="AD27">
        <v>2.2768032579982504E-2</v>
      </c>
      <c r="AE27">
        <v>0.15960804338560725</v>
      </c>
      <c r="AF27">
        <v>2.2633352445221862E-2</v>
      </c>
      <c r="AG27">
        <v>0.15770140162909374</v>
      </c>
      <c r="AH27">
        <v>2.3400096758382137E-2</v>
      </c>
      <c r="AI27">
        <v>0.13929001796832122</v>
      </c>
      <c r="AJ27">
        <v>2.40413285367619E-2</v>
      </c>
      <c r="AK27">
        <v>4.2727692806799507E-2</v>
      </c>
      <c r="AL27">
        <v>2.2416242178570103E-2</v>
      </c>
      <c r="AM27">
        <v>8.2841307924610058E-2</v>
      </c>
      <c r="AN27">
        <v>2.3797013070398353E-2</v>
      </c>
      <c r="AO27">
        <v>2.1836250462057619E-2</v>
      </c>
      <c r="AP27">
        <v>2.2032992597403826E-2</v>
      </c>
      <c r="AQ27">
        <v>0.16192327297469725</v>
      </c>
      <c r="AR27">
        <v>2.3154655956354155E-2</v>
      </c>
    </row>
    <row r="28" spans="3:44" x14ac:dyDescent="0.15">
      <c r="E28">
        <v>0.18476754778474103</v>
      </c>
      <c r="F28">
        <v>2.7065291232328592E-2</v>
      </c>
      <c r="I28">
        <v>0.14697457479583018</v>
      </c>
      <c r="J28">
        <v>2.1242545336091056E-2</v>
      </c>
      <c r="K28">
        <v>4.2120575786504522E-2</v>
      </c>
      <c r="L28">
        <v>2.3429909111056718E-2</v>
      </c>
      <c r="M28">
        <v>7.4098891063163724E-2</v>
      </c>
      <c r="N28">
        <v>2.1860263657722177E-2</v>
      </c>
      <c r="O28">
        <v>7.2868257408960468E-2</v>
      </c>
      <c r="P28">
        <v>2.3596903016880156E-2</v>
      </c>
      <c r="Q28">
        <v>0.14772311818068437</v>
      </c>
      <c r="R28">
        <v>2.3476687868522132E-2</v>
      </c>
      <c r="S28">
        <v>7.6952644049826532E-2</v>
      </c>
      <c r="T28">
        <v>2.2825132329968183E-2</v>
      </c>
      <c r="U28">
        <v>2.0371160404428521E-2</v>
      </c>
      <c r="V28">
        <v>2.1676389898142506E-2</v>
      </c>
      <c r="W28">
        <v>0.16874995963729331</v>
      </c>
      <c r="X28">
        <v>2.3137240063087549E-2</v>
      </c>
      <c r="Y28">
        <v>0.15093574836151302</v>
      </c>
      <c r="Z28">
        <v>2.2933050101375457E-2</v>
      </c>
      <c r="AA28">
        <v>5.062922617941585E-2</v>
      </c>
      <c r="AB28">
        <v>2.2419366128519764E-2</v>
      </c>
      <c r="AC28">
        <v>1.5689579876986954E-2</v>
      </c>
      <c r="AD28">
        <v>2.2703160194385143E-2</v>
      </c>
      <c r="AE28">
        <v>0.16348189986216283</v>
      </c>
      <c r="AF28">
        <v>2.2728599683073985E-2</v>
      </c>
      <c r="AG28">
        <v>0.16112210311946262</v>
      </c>
      <c r="AH28">
        <v>2.3490889435997434E-2</v>
      </c>
      <c r="AI28">
        <v>0.15483216159888261</v>
      </c>
      <c r="AJ28">
        <v>2.4081197588266795E-2</v>
      </c>
      <c r="AK28">
        <v>5.7110921599470343E-2</v>
      </c>
      <c r="AL28">
        <v>2.2455132507096034E-2</v>
      </c>
      <c r="AM28">
        <v>0.10237428889903152</v>
      </c>
      <c r="AN28">
        <v>2.384835117112365E-2</v>
      </c>
      <c r="AO28">
        <v>4.1699458933580513E-2</v>
      </c>
      <c r="AP28">
        <v>2.2078177947160861E-2</v>
      </c>
      <c r="AQ28">
        <v>0.16630137577255685</v>
      </c>
      <c r="AR28">
        <v>2.3261266507492377E-2</v>
      </c>
    </row>
    <row r="29" spans="3:44" x14ac:dyDescent="0.15">
      <c r="E29">
        <v>0.18705051144970875</v>
      </c>
      <c r="F29">
        <v>2.7376766351845161E-2</v>
      </c>
      <c r="I29">
        <v>0.15927287739224907</v>
      </c>
      <c r="J29">
        <v>2.1316942421476328E-2</v>
      </c>
      <c r="K29">
        <v>7.4501538605186338E-2</v>
      </c>
      <c r="L29">
        <v>2.3507221695259987E-2</v>
      </c>
      <c r="M29">
        <v>8.4390446401249097E-2</v>
      </c>
      <c r="N29">
        <v>2.1913982763492379E-2</v>
      </c>
      <c r="O29">
        <v>9.0139299381619964E-2</v>
      </c>
      <c r="P29">
        <v>2.3662370382750767E-2</v>
      </c>
      <c r="Q29">
        <v>0.15015691781500834</v>
      </c>
      <c r="R29">
        <v>2.3566037046750796E-2</v>
      </c>
      <c r="S29">
        <v>8.9760271332004482E-2</v>
      </c>
      <c r="T29">
        <v>2.2882897963493683E-2</v>
      </c>
      <c r="U29">
        <v>3.250342899057674E-2</v>
      </c>
      <c r="V29">
        <v>2.1732464116200955E-2</v>
      </c>
      <c r="W29">
        <v>0.17303878475799861</v>
      </c>
      <c r="X29">
        <v>2.325354538044146E-2</v>
      </c>
      <c r="Y29">
        <v>0.16370986817366892</v>
      </c>
      <c r="Z29">
        <v>2.29905722260733E-2</v>
      </c>
      <c r="AA29">
        <v>6.2852826208849841E-2</v>
      </c>
      <c r="AB29">
        <v>2.2481018672279172E-2</v>
      </c>
      <c r="AC29">
        <v>2.6816849044585665E-2</v>
      </c>
      <c r="AD29">
        <v>2.2662284078354702E-2</v>
      </c>
      <c r="AE29">
        <v>0.16637635811893234</v>
      </c>
      <c r="AF29">
        <v>2.2823540785945003E-2</v>
      </c>
      <c r="AG29">
        <v>0.16367793979264489</v>
      </c>
      <c r="AH29">
        <v>2.3581389884228726E-2</v>
      </c>
      <c r="AI29">
        <v>0.17104046028926512</v>
      </c>
      <c r="AJ29">
        <v>2.4140810585384278E-2</v>
      </c>
      <c r="AK29">
        <v>7.2110624198136741E-2</v>
      </c>
      <c r="AL29">
        <v>2.251328187439653E-2</v>
      </c>
      <c r="AM29">
        <v>0.12274447171012921</v>
      </c>
      <c r="AN29">
        <v>2.392511278583543E-2</v>
      </c>
      <c r="AO29">
        <v>6.2414051811681269E-2</v>
      </c>
      <c r="AP29">
        <v>2.2145740479251955E-2</v>
      </c>
      <c r="AQ29">
        <v>0.16957260060983997</v>
      </c>
      <c r="AR29">
        <v>2.3367534456683676E-2</v>
      </c>
    </row>
    <row r="30" spans="3:44" x14ac:dyDescent="0.15">
      <c r="E30">
        <v>0.18933787422495385</v>
      </c>
      <c r="F30">
        <v>2.7688335931520092E-2</v>
      </c>
      <c r="I30">
        <v>0.17174106420258745</v>
      </c>
      <c r="J30">
        <v>2.141394767297106E-2</v>
      </c>
      <c r="K30">
        <v>0.10733017327514244</v>
      </c>
      <c r="L30">
        <v>2.3608032515758094E-2</v>
      </c>
      <c r="M30">
        <v>9.4824201375266273E-2</v>
      </c>
      <c r="N30">
        <v>2.1984027165923507E-2</v>
      </c>
      <c r="O30">
        <v>0.10764906034455014</v>
      </c>
      <c r="P30">
        <v>2.37477347995486E-2</v>
      </c>
      <c r="Q30">
        <v>0.15166075665550524</v>
      </c>
      <c r="R30">
        <v>2.365119250990114E-2</v>
      </c>
      <c r="S30">
        <v>0.10274489609337535</v>
      </c>
      <c r="T30">
        <v>2.295821932139358E-2</v>
      </c>
      <c r="U30">
        <v>4.4803357191274415E-2</v>
      </c>
      <c r="V30">
        <v>2.1805579917570986E-2</v>
      </c>
      <c r="W30">
        <v>0.17568910515041464</v>
      </c>
      <c r="X30">
        <v>2.3364393590421386E-2</v>
      </c>
      <c r="Y30">
        <v>0.17666052271267818</v>
      </c>
      <c r="Z30">
        <v>2.3065576076084286E-2</v>
      </c>
      <c r="AA30">
        <v>7.52453293999195E-2</v>
      </c>
      <c r="AB30">
        <v>2.2561407684265972E-2</v>
      </c>
      <c r="AC30">
        <v>3.9681203243249336E-2</v>
      </c>
      <c r="AD30">
        <v>2.2646199838993821E-2</v>
      </c>
      <c r="AE30">
        <v>0.16816491644094322</v>
      </c>
      <c r="AF30">
        <v>2.29140263720615E-2</v>
      </c>
      <c r="AG30">
        <v>0.16525720932175736</v>
      </c>
      <c r="AH30">
        <v>2.3667642799218978E-2</v>
      </c>
      <c r="AI30">
        <v>0.18747279390307628</v>
      </c>
      <c r="AJ30">
        <v>2.4218541440952472E-2</v>
      </c>
      <c r="AK30">
        <v>8.7317647817213323E-2</v>
      </c>
      <c r="AL30">
        <v>2.2589104117315715E-2</v>
      </c>
      <c r="AM30">
        <v>0.14339621087191962</v>
      </c>
      <c r="AN30">
        <v>2.4025204057786943E-2</v>
      </c>
      <c r="AO30">
        <v>8.3414989001558582E-2</v>
      </c>
      <c r="AP30">
        <v>2.2233837263924042E-2</v>
      </c>
      <c r="AQ30">
        <v>0.17159397926407899</v>
      </c>
      <c r="AR30">
        <v>2.3468815384618185E-2</v>
      </c>
    </row>
    <row r="31" spans="3:44" x14ac:dyDescent="0.15">
      <c r="E31">
        <v>0.19162964458725185</v>
      </c>
      <c r="F31">
        <v>2.8000000000000025E-2</v>
      </c>
      <c r="I31">
        <v>0.18403903559279661</v>
      </c>
      <c r="J31">
        <v>2.1530915040188295E-2</v>
      </c>
      <c r="K31">
        <v>0.13971100022044017</v>
      </c>
      <c r="L31">
        <v>2.3729591716162048E-2</v>
      </c>
      <c r="M31">
        <v>0.10511555034829341</v>
      </c>
      <c r="N31">
        <v>2.2068486236309366E-2</v>
      </c>
      <c r="O31">
        <v>0.12491991966322259</v>
      </c>
      <c r="P31">
        <v>2.3850667748511842E-2</v>
      </c>
      <c r="Q31">
        <v>0.15216890972862601</v>
      </c>
      <c r="R31">
        <v>2.3728432555612241E-2</v>
      </c>
      <c r="S31">
        <v>0.11555233161883953</v>
      </c>
      <c r="T31">
        <v>2.3049041833372488E-2</v>
      </c>
      <c r="U31">
        <v>5.6935435028726361E-2</v>
      </c>
      <c r="V31">
        <v>2.189374289378989E-2</v>
      </c>
      <c r="W31">
        <v>0.17658508909574455</v>
      </c>
      <c r="X31">
        <v>2.3464940094342482E-2</v>
      </c>
      <c r="Y31">
        <v>0.18943445188255342</v>
      </c>
      <c r="Z31">
        <v>2.3156015741900557E-2</v>
      </c>
      <c r="AA31">
        <v>8.7468700570417321E-2</v>
      </c>
      <c r="AB31">
        <v>2.2658340361791682E-2</v>
      </c>
      <c r="AC31">
        <v>5.403225245148692E-2</v>
      </c>
      <c r="AD31">
        <v>2.2655220537726103E-2</v>
      </c>
      <c r="AE31">
        <v>0.16876940624706857</v>
      </c>
      <c r="AF31">
        <v>2.2996101787112165E-2</v>
      </c>
      <c r="AG31">
        <v>0.16579089005020187</v>
      </c>
      <c r="AH31">
        <v>2.3745878514695708E-2</v>
      </c>
      <c r="AI31">
        <v>0.20368093121522809</v>
      </c>
      <c r="AJ31">
        <v>2.4312269859860691E-2</v>
      </c>
      <c r="AK31">
        <v>0.10231718449412372</v>
      </c>
      <c r="AL31">
        <v>2.2680531002720595E-2</v>
      </c>
      <c r="AM31">
        <v>0.16376618077513524</v>
      </c>
      <c r="AN31">
        <v>2.4145894757997832E-2</v>
      </c>
      <c r="AO31">
        <v>0.10412941968203011</v>
      </c>
      <c r="AP31">
        <v>2.234006525054244E-2</v>
      </c>
      <c r="AQ31">
        <v>0.17227716778843272</v>
      </c>
      <c r="AR31">
        <v>2.356068282874536E-2</v>
      </c>
    </row>
    <row r="32" spans="3:44" x14ac:dyDescent="0.15">
      <c r="E32">
        <v>0.19162964458725165</v>
      </c>
      <c r="F32">
        <v>2.8000000000000001E-2</v>
      </c>
      <c r="I32">
        <v>0.19583133496177041</v>
      </c>
      <c r="J32">
        <v>2.1664653958261518E-2</v>
      </c>
      <c r="K32">
        <v>0.17076075489252779</v>
      </c>
      <c r="L32">
        <v>2.3868583478366016E-2</v>
      </c>
      <c r="M32">
        <v>0.11498377214789088</v>
      </c>
      <c r="N32">
        <v>2.2165056151378197E-2</v>
      </c>
      <c r="O32">
        <v>0.14148077331719403</v>
      </c>
      <c r="P32">
        <v>2.3968361487118943E-2</v>
      </c>
      <c r="S32">
        <v>0.12783322445375503</v>
      </c>
      <c r="T32">
        <v>2.3152888098060244E-2</v>
      </c>
      <c r="U32">
        <v>6.8568731045493478E-2</v>
      </c>
      <c r="V32">
        <v>2.1994548188690143E-2</v>
      </c>
      <c r="Y32">
        <v>0.2016832161946886</v>
      </c>
      <c r="Z32">
        <v>2.3259424265197257E-2</v>
      </c>
      <c r="AA32">
        <v>9.9189518018762635E-2</v>
      </c>
      <c r="AB32">
        <v>2.2769172634098032E-2</v>
      </c>
      <c r="AC32">
        <v>6.9590669820536771E-2</v>
      </c>
      <c r="AD32">
        <v>2.2689170596911622E-2</v>
      </c>
      <c r="AI32">
        <v>0.21922275649130571</v>
      </c>
      <c r="AJ32">
        <v>2.4419439175172874E-2</v>
      </c>
      <c r="AK32">
        <v>0.11670008596919569</v>
      </c>
      <c r="AL32">
        <v>2.2785068643509425E-2</v>
      </c>
      <c r="AM32">
        <v>0.18329874174136493</v>
      </c>
      <c r="AN32">
        <v>2.4283892758783513E-2</v>
      </c>
      <c r="AO32">
        <v>0.12399230818262331</v>
      </c>
      <c r="AP32">
        <v>2.2461526816547898E-2</v>
      </c>
    </row>
    <row r="33" spans="5:42" x14ac:dyDescent="0.15">
      <c r="E33" t="s">
        <v>21</v>
      </c>
      <c r="F33" t="s">
        <v>21</v>
      </c>
      <c r="I33">
        <v>0.20679629912295344</v>
      </c>
      <c r="J33">
        <v>2.1811516378137025E-2</v>
      </c>
      <c r="K33">
        <v>0.19963248092462033</v>
      </c>
      <c r="L33">
        <v>2.4021216469421559E-2</v>
      </c>
      <c r="M33">
        <v>0.12415968740789995</v>
      </c>
      <c r="N33">
        <v>2.2271102735585902E-2</v>
      </c>
      <c r="O33">
        <v>0.1568798843897076</v>
      </c>
      <c r="P33">
        <v>2.4097605636985379E-2</v>
      </c>
      <c r="S33">
        <v>0.13925258385548364</v>
      </c>
      <c r="T33">
        <v>2.3266925460063172E-2</v>
      </c>
      <c r="U33">
        <v>7.938591925197773E-2</v>
      </c>
      <c r="V33">
        <v>2.2105246096606655E-2</v>
      </c>
      <c r="Y33">
        <v>0.2130727012887941</v>
      </c>
      <c r="Z33">
        <v>2.3372980931024759E-2</v>
      </c>
      <c r="AA33">
        <v>0.11008806839885531</v>
      </c>
      <c r="AB33">
        <v>2.2890881285714672E-2</v>
      </c>
      <c r="AC33">
        <v>8.6053628453747713E-2</v>
      </c>
      <c r="AD33">
        <v>2.2747389217265952E-2</v>
      </c>
      <c r="AI33">
        <v>0.23367432925229242</v>
      </c>
      <c r="AJ33">
        <v>2.4537126087336859E-2</v>
      </c>
      <c r="AK33">
        <v>0.13007402418361519</v>
      </c>
      <c r="AL33">
        <v>2.2899865525350775E-2</v>
      </c>
      <c r="AM33">
        <v>0.20146109642503612</v>
      </c>
      <c r="AN33">
        <v>2.4435433834416497E-2</v>
      </c>
      <c r="AO33">
        <v>0.14246184668372786</v>
      </c>
      <c r="AP33">
        <v>2.2594908807046458E-2</v>
      </c>
    </row>
    <row r="34" spans="5:42" x14ac:dyDescent="0.15">
      <c r="I34">
        <v>0.21663483243755699</v>
      </c>
      <c r="J34">
        <v>2.1967496275842373E-2</v>
      </c>
      <c r="K34">
        <v>0.22553863289353507</v>
      </c>
      <c r="L34">
        <v>2.4183327259217187E-2</v>
      </c>
      <c r="M34">
        <v>0.1323930010798535</v>
      </c>
      <c r="N34">
        <v>2.2383733314558108E-2</v>
      </c>
      <c r="O34">
        <v>0.17069720527319179</v>
      </c>
      <c r="P34">
        <v>2.423487475461715E-2</v>
      </c>
      <c r="S34">
        <v>0.14949891946759458</v>
      </c>
      <c r="T34">
        <v>2.338804327741905E-2</v>
      </c>
      <c r="U34">
        <v>8.9091934952211432E-2</v>
      </c>
      <c r="V34">
        <v>2.2222817067179376E-2</v>
      </c>
      <c r="Y34">
        <v>0.22329223170167461</v>
      </c>
      <c r="Z34">
        <v>2.3493588209559421E-2</v>
      </c>
      <c r="AA34">
        <v>0.11986706766672696</v>
      </c>
      <c r="AB34">
        <v>2.3020146421896277E-2</v>
      </c>
      <c r="AC34">
        <v>0.10310069558766216</v>
      </c>
      <c r="AD34">
        <v>2.2828743239566591E-2</v>
      </c>
      <c r="AI34">
        <v>0.24664144826570716</v>
      </c>
      <c r="AJ34">
        <v>2.4662120404175696E-2</v>
      </c>
      <c r="AK34">
        <v>0.14207419296614782</v>
      </c>
      <c r="AL34">
        <v>2.3021790288561151E-2</v>
      </c>
      <c r="AM34">
        <v>0.21775782313610345</v>
      </c>
      <c r="AN34">
        <v>2.4596384339391614E-2</v>
      </c>
      <c r="AO34">
        <v>0.15903423432152722</v>
      </c>
      <c r="AP34">
        <v>2.2736572909038216E-2</v>
      </c>
    </row>
    <row r="35" spans="5:42" x14ac:dyDescent="0.15">
      <c r="I35">
        <v>0.22507856536390075</v>
      </c>
      <c r="J35">
        <v>2.2128338926377406E-2</v>
      </c>
      <c r="K35">
        <v>0.24777255850585764</v>
      </c>
      <c r="L35">
        <v>2.4350493887998571E-2</v>
      </c>
      <c r="M35">
        <v>0.13945912982942743</v>
      </c>
      <c r="N35">
        <v>2.2499875619706459E-2</v>
      </c>
      <c r="O35">
        <v>0.18255583547301232</v>
      </c>
      <c r="P35">
        <v>2.4376424496319143E-2</v>
      </c>
      <c r="S35">
        <v>0.15829273796479273</v>
      </c>
      <c r="T35">
        <v>2.3512937771800992E-2</v>
      </c>
      <c r="U35">
        <v>9.7422023339586633E-2</v>
      </c>
      <c r="V35">
        <v>2.2344054070815727E-2</v>
      </c>
      <c r="Y35">
        <v>0.23206304528399413</v>
      </c>
      <c r="Z35">
        <v>2.3617956248642526E-2</v>
      </c>
      <c r="AA35">
        <v>0.12825977021429846</v>
      </c>
      <c r="AB35">
        <v>2.3153442026696877E-2</v>
      </c>
      <c r="AC35">
        <v>0.12040006945126994</v>
      </c>
      <c r="AD35">
        <v>2.2931649200308289E-2</v>
      </c>
      <c r="AI35">
        <v>0.25777040432762033</v>
      </c>
      <c r="AJ35">
        <v>2.4791012606561885E-2</v>
      </c>
      <c r="AK35">
        <v>0.15237325899451129</v>
      </c>
      <c r="AL35">
        <v>2.3147517143434312E-2</v>
      </c>
      <c r="AM35">
        <v>0.2317443896522848</v>
      </c>
      <c r="AN35">
        <v>2.4762353963499795E-2</v>
      </c>
      <c r="AO35">
        <v>0.17325741956225243</v>
      </c>
      <c r="AP35">
        <v>2.2882654895111588E-2</v>
      </c>
    </row>
    <row r="36" spans="5:42" x14ac:dyDescent="0.15">
      <c r="I36">
        <v>0.23189717487892311</v>
      </c>
      <c r="J36">
        <v>2.2289656961521024E-2</v>
      </c>
      <c r="K36">
        <v>0.2657277742304025</v>
      </c>
      <c r="L36">
        <v>2.4518156485903428E-2</v>
      </c>
      <c r="M36">
        <v>0.14516532808435634</v>
      </c>
      <c r="N36">
        <v>2.2616361591706904E-2</v>
      </c>
      <c r="O36">
        <v>0.19213230247045993</v>
      </c>
      <c r="P36">
        <v>2.4518393754130365E-2</v>
      </c>
      <c r="S36">
        <v>0.16539416690224862</v>
      </c>
      <c r="T36">
        <v>2.3638202146977913E-2</v>
      </c>
      <c r="U36">
        <v>0.10414896131781558</v>
      </c>
      <c r="V36">
        <v>2.2465650078097789E-2</v>
      </c>
      <c r="Y36">
        <v>0.23914589710503165</v>
      </c>
      <c r="Z36">
        <v>2.374269261237117E-2</v>
      </c>
      <c r="AA36">
        <v>0.13503724499421485</v>
      </c>
      <c r="AB36">
        <v>2.3287132143493212E-2</v>
      </c>
      <c r="AC36">
        <v>0.13761503741006192</v>
      </c>
      <c r="AD36">
        <v>2.3054104152019E-2</v>
      </c>
      <c r="AI36">
        <v>0.2667576285276862</v>
      </c>
      <c r="AJ36">
        <v>2.4920286851211226E-2</v>
      </c>
      <c r="AK36">
        <v>0.16069029059511336</v>
      </c>
      <c r="AL36">
        <v>2.3273616589114768E-2</v>
      </c>
      <c r="AM36">
        <v>0.24303927889927651</v>
      </c>
      <c r="AN36">
        <v>2.4928815488045892E-2</v>
      </c>
      <c r="AO36">
        <v>0.18474343098961332</v>
      </c>
      <c r="AP36">
        <v>2.3029170029493812E-2</v>
      </c>
    </row>
    <row r="37" spans="5:42" x14ac:dyDescent="0.15">
      <c r="I37">
        <v>0.23690466708984267</v>
      </c>
      <c r="J37">
        <v>2.2447050045799243E-2</v>
      </c>
      <c r="K37">
        <v>0.27891450858795808</v>
      </c>
      <c r="L37">
        <v>2.4681741654324688E-2</v>
      </c>
      <c r="M37">
        <v>0.14935594563119445</v>
      </c>
      <c r="N37">
        <v>2.2730013796899529E-2</v>
      </c>
      <c r="O37">
        <v>0.19916538520983054</v>
      </c>
      <c r="P37">
        <v>2.4656909976783964E-2</v>
      </c>
      <c r="S37">
        <v>0.17060949781059201</v>
      </c>
      <c r="T37">
        <v>2.3760419517334836E-2</v>
      </c>
      <c r="U37">
        <v>0.10908925555467074</v>
      </c>
      <c r="V37">
        <v>2.2584288266924043E-2</v>
      </c>
      <c r="Y37">
        <v>0.24434758543072596</v>
      </c>
      <c r="Z37">
        <v>2.3864394817906268E-2</v>
      </c>
      <c r="AA37">
        <v>0.14001462016203814</v>
      </c>
      <c r="AB37">
        <v>2.3417570054403213E-2</v>
      </c>
      <c r="AC37">
        <v>0.15441052969445629</v>
      </c>
      <c r="AD37">
        <v>2.3193724648354126E-2</v>
      </c>
      <c r="AI37">
        <v>0.27335797281767199</v>
      </c>
      <c r="AJ37">
        <v>2.5046416873722492E-2</v>
      </c>
      <c r="AK37">
        <v>0.16679842082677282</v>
      </c>
      <c r="AL37">
        <v>2.3396648961441079E-2</v>
      </c>
      <c r="AM37">
        <v>0.25133439574199945</v>
      </c>
      <c r="AN37">
        <v>2.5091228276573091E-2</v>
      </c>
      <c r="AO37">
        <v>0.19317896015366859</v>
      </c>
      <c r="AP37">
        <v>2.3172121761255392E-2</v>
      </c>
    </row>
    <row r="38" spans="5:42" x14ac:dyDescent="0.15">
      <c r="I38">
        <v>0.23996445066270347</v>
      </c>
      <c r="J38">
        <v>2.2596224906166099E-2</v>
      </c>
      <c r="K38">
        <v>0.28697306184050131</v>
      </c>
      <c r="L38">
        <v>2.4836787216302531E-2</v>
      </c>
      <c r="M38">
        <v>0.15191667334738865</v>
      </c>
      <c r="N38">
        <v>2.2837732099395876E-2</v>
      </c>
      <c r="O38">
        <v>0.20346323952787257</v>
      </c>
      <c r="P38">
        <v>2.4788194802810786E-2</v>
      </c>
      <c r="S38">
        <v>0.17379647005799631</v>
      </c>
      <c r="T38">
        <v>2.3876256111605331E-2</v>
      </c>
      <c r="U38">
        <v>0.1121081477017566</v>
      </c>
      <c r="V38">
        <v>2.2696732496769984E-2</v>
      </c>
      <c r="Y38">
        <v>0.24752622176334155</v>
      </c>
      <c r="Z38">
        <v>2.3979743146334793E-2</v>
      </c>
      <c r="AA38">
        <v>0.1430561258982388</v>
      </c>
      <c r="AB38">
        <v>2.3541197753243506E-2</v>
      </c>
      <c r="AC38">
        <v>0.17045964115172649</v>
      </c>
      <c r="AD38">
        <v>2.3347793135168458E-2</v>
      </c>
      <c r="AI38">
        <v>0.27739139701116028</v>
      </c>
      <c r="AJ38">
        <v>2.5165962175878007E-2</v>
      </c>
      <c r="AK38">
        <v>0.17053103581947718</v>
      </c>
      <c r="AL38">
        <v>2.3513258258017634E-2</v>
      </c>
      <c r="AM38">
        <v>0.25640347101673994</v>
      </c>
      <c r="AN38">
        <v>2.5245162131588915E-2</v>
      </c>
      <c r="AO38">
        <v>0.19833390780860616</v>
      </c>
      <c r="AP38">
        <v>2.330761073980122E-2</v>
      </c>
    </row>
    <row r="39" spans="5:42" x14ac:dyDescent="0.15">
      <c r="I39">
        <v>0.24099306267789838</v>
      </c>
      <c r="J39">
        <v>2.2733112441300635E-2</v>
      </c>
      <c r="K39">
        <v>0.28968361766238321</v>
      </c>
      <c r="L39">
        <v>2.4979063933079818E-2</v>
      </c>
      <c r="M39">
        <v>0.1527776612561601</v>
      </c>
      <c r="N39">
        <v>2.2936578224704504E-2</v>
      </c>
      <c r="O39">
        <v>0.20490863116245978</v>
      </c>
      <c r="P39">
        <v>2.490866712439083E-2</v>
      </c>
      <c r="S39">
        <v>0.17486815134936895</v>
      </c>
      <c r="T39">
        <v>2.3982552209461171E-2</v>
      </c>
      <c r="U39">
        <v>0.11312329025096518</v>
      </c>
      <c r="V39">
        <v>2.2799915582165649E-2</v>
      </c>
      <c r="Y39">
        <v>0.24859510118981118</v>
      </c>
      <c r="Z39">
        <v>2.4085591195947872E-2</v>
      </c>
      <c r="AA39">
        <v>0.14407879785494698</v>
      </c>
      <c r="AB39">
        <v>2.3654642998663086E-2</v>
      </c>
      <c r="AC39">
        <v>0.18544999408295043</v>
      </c>
      <c r="AD39">
        <v>2.3513310844616466E-2</v>
      </c>
      <c r="AI39">
        <v>0.27874787981050492</v>
      </c>
      <c r="AJ39">
        <v>2.5275661873466311E-2</v>
      </c>
      <c r="AK39">
        <v>0.17178631956642651</v>
      </c>
      <c r="AL39">
        <v>2.3620263681211586E-2</v>
      </c>
      <c r="AM39">
        <v>0.25810823356409607</v>
      </c>
      <c r="AN39">
        <v>2.538641813880415E-2</v>
      </c>
      <c r="AO39">
        <v>0.20006766042034499</v>
      </c>
      <c r="AP39">
        <v>2.3431941178989984E-2</v>
      </c>
    </row>
    <row r="40" spans="5:42" x14ac:dyDescent="0.15">
      <c r="AC40">
        <v>0.19908981831959552</v>
      </c>
      <c r="AD40">
        <v>2.368705616275734E-2</v>
      </c>
    </row>
    <row r="41" spans="5:42" x14ac:dyDescent="0.15">
      <c r="AC41">
        <v>0.21111363019796572</v>
      </c>
      <c r="AD41">
        <v>2.3865647334605847E-2</v>
      </c>
    </row>
    <row r="42" spans="5:42" x14ac:dyDescent="0.15">
      <c r="AC42">
        <v>0.22128739989673182</v>
      </c>
      <c r="AD42">
        <v>2.4045608286146401E-2</v>
      </c>
    </row>
    <row r="43" spans="5:42" x14ac:dyDescent="0.15">
      <c r="AC43">
        <v>0.22941310656119879</v>
      </c>
      <c r="AD43">
        <v>2.422343628215981E-2</v>
      </c>
    </row>
    <row r="44" spans="5:42" x14ac:dyDescent="0.15">
      <c r="AC44">
        <v>0.23533259255399713</v>
      </c>
      <c r="AD44">
        <v>2.4395670102980025E-2</v>
      </c>
    </row>
    <row r="45" spans="5:42" x14ac:dyDescent="0.15">
      <c r="AC45">
        <v>0.23893064181359253</v>
      </c>
      <c r="AD45">
        <v>2.455895741319784E-2</v>
      </c>
    </row>
    <row r="46" spans="5:42" x14ac:dyDescent="0.15">
      <c r="AC46">
        <v>0.24013722240386734</v>
      </c>
      <c r="AD46">
        <v>2.4710120011056439E-2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03"/>
  <sheetViews>
    <sheetView tabSelected="1" workbookViewId="0">
      <selection activeCell="E16" sqref="E16"/>
    </sheetView>
  </sheetViews>
  <sheetFormatPr defaultRowHeight="11.25" x14ac:dyDescent="0.15"/>
  <cols>
    <col min="1" max="1" width="8" style="8" customWidth="1"/>
    <col min="2" max="2" width="3.5" style="4" customWidth="1"/>
    <col min="3" max="3" width="2.875" style="4" customWidth="1"/>
    <col min="4" max="4" width="4" style="5" customWidth="1"/>
    <col min="5" max="5" width="6.5" style="6" customWidth="1"/>
    <col min="6" max="6" width="4.25" style="6" customWidth="1"/>
    <col min="7" max="7" width="8.375" style="6" customWidth="1"/>
    <col min="8" max="8" width="4.375" style="6" customWidth="1"/>
    <col min="9" max="9" width="7.5" style="5" customWidth="1"/>
    <col min="10" max="10" width="5.125" style="6" customWidth="1"/>
    <col min="11" max="11" width="7.5" style="11" customWidth="1"/>
    <col min="12" max="12" width="6" style="6" bestFit="1" customWidth="1"/>
    <col min="13" max="13" width="6" style="11" customWidth="1"/>
    <col min="14" max="14" width="6" style="6" bestFit="1" customWidth="1"/>
    <col min="15" max="15" width="6.75" style="11" customWidth="1"/>
    <col min="16" max="16" width="6.375" style="6" bestFit="1" customWidth="1"/>
    <col min="17" max="17" width="3.375" style="7" customWidth="1"/>
    <col min="18" max="18" width="5.625" style="8" customWidth="1"/>
    <col min="19" max="207" width="9" style="8"/>
    <col min="208" max="208" width="11.75" style="8" bestFit="1" customWidth="1"/>
    <col min="209" max="209" width="17.5" style="8" bestFit="1" customWidth="1"/>
    <col min="210" max="210" width="6.625" style="8" bestFit="1" customWidth="1"/>
    <col min="211" max="211" width="3.625" style="8" bestFit="1" customWidth="1"/>
    <col min="212" max="212" width="5.625" style="8" bestFit="1" customWidth="1"/>
    <col min="213" max="213" width="8" style="8" customWidth="1"/>
    <col min="214" max="214" width="4" style="8" bestFit="1" customWidth="1"/>
    <col min="215" max="216" width="4.625" style="8" bestFit="1" customWidth="1"/>
    <col min="217" max="217" width="8.5" style="8" bestFit="1" customWidth="1"/>
    <col min="218" max="218" width="4.625" style="8" bestFit="1" customWidth="1"/>
    <col min="219" max="219" width="5.625" style="8" bestFit="1" customWidth="1"/>
    <col min="220" max="220" width="4.625" style="8" bestFit="1" customWidth="1"/>
    <col min="221" max="221" width="7.125" style="8" bestFit="1" customWidth="1"/>
    <col min="222" max="223" width="4.625" style="8" bestFit="1" customWidth="1"/>
    <col min="224" max="224" width="4" style="8" bestFit="1" customWidth="1"/>
    <col min="225" max="225" width="8.5" style="8" bestFit="1" customWidth="1"/>
    <col min="226" max="226" width="8.625" style="8" bestFit="1" customWidth="1"/>
    <col min="227" max="227" width="4" style="8" bestFit="1" customWidth="1"/>
    <col min="228" max="228" width="7" style="8" bestFit="1" customWidth="1"/>
    <col min="229" max="229" width="5.25" style="8" bestFit="1" customWidth="1"/>
    <col min="230" max="230" width="6.125" style="8" bestFit="1" customWidth="1"/>
    <col min="231" max="231" width="6.5" style="8" bestFit="1" customWidth="1"/>
    <col min="232" max="232" width="5.625" style="8" bestFit="1" customWidth="1"/>
    <col min="233" max="233" width="6.375" style="8" bestFit="1" customWidth="1"/>
    <col min="234" max="234" width="5.25" style="8" bestFit="1" customWidth="1"/>
    <col min="235" max="235" width="4" style="8" bestFit="1" customWidth="1"/>
    <col min="236" max="236" width="6.5" style="8" bestFit="1" customWidth="1"/>
    <col min="237" max="237" width="7" style="8" bestFit="1" customWidth="1"/>
    <col min="238" max="238" width="4.625" style="8" bestFit="1" customWidth="1"/>
    <col min="239" max="239" width="9" style="8"/>
    <col min="240" max="240" width="5.625" style="8" bestFit="1" customWidth="1"/>
    <col min="241" max="241" width="9" style="8"/>
    <col min="242" max="242" width="5.625" style="8" bestFit="1" customWidth="1"/>
    <col min="243" max="243" width="9" style="8"/>
    <col min="244" max="244" width="5.625" style="8" bestFit="1" customWidth="1"/>
    <col min="245" max="245" width="9" style="8"/>
    <col min="246" max="246" width="6.125" style="8" bestFit="1" customWidth="1"/>
    <col min="247" max="247" width="9" style="8"/>
    <col min="248" max="248" width="5.75" style="8" bestFit="1" customWidth="1"/>
    <col min="249" max="249" width="7.25" style="8" bestFit="1" customWidth="1"/>
    <col min="250" max="250" width="6.25" style="8" bestFit="1" customWidth="1"/>
    <col min="251" max="251" width="4.625" style="8" bestFit="1" customWidth="1"/>
    <col min="252" max="252" width="5.625" style="8" bestFit="1" customWidth="1"/>
    <col min="253" max="253" width="4" style="8" bestFit="1" customWidth="1"/>
    <col min="254" max="254" width="5.625" style="8" bestFit="1" customWidth="1"/>
    <col min="255" max="255" width="4.625" style="8" bestFit="1" customWidth="1"/>
    <col min="256" max="256" width="7.25" style="8" bestFit="1" customWidth="1"/>
    <col min="257" max="257" width="5.625" style="8" bestFit="1" customWidth="1"/>
    <col min="258" max="258" width="7.25" style="8" bestFit="1" customWidth="1"/>
    <col min="259" max="259" width="4.625" style="8" bestFit="1" customWidth="1"/>
    <col min="260" max="260" width="6" style="8" bestFit="1" customWidth="1"/>
    <col min="261" max="261" width="4.625" style="8" bestFit="1" customWidth="1"/>
    <col min="262" max="262" width="6.25" style="8" bestFit="1" customWidth="1"/>
    <col min="263" max="263" width="5.625" style="8" bestFit="1" customWidth="1"/>
    <col min="264" max="264" width="5" style="8" bestFit="1" customWidth="1"/>
    <col min="265" max="265" width="6" style="8" bestFit="1" customWidth="1"/>
    <col min="266" max="266" width="4.625" style="8" bestFit="1" customWidth="1"/>
    <col min="267" max="267" width="6" style="8" bestFit="1" customWidth="1"/>
    <col min="268" max="268" width="5.625" style="8" bestFit="1" customWidth="1"/>
    <col min="269" max="269" width="6" style="8" bestFit="1" customWidth="1"/>
    <col min="270" max="270" width="5.625" style="8" bestFit="1" customWidth="1"/>
    <col min="271" max="271" width="6" style="8" bestFit="1" customWidth="1"/>
    <col min="272" max="272" width="4.625" style="8" bestFit="1" customWidth="1"/>
    <col min="273" max="273" width="5" style="8" bestFit="1" customWidth="1"/>
    <col min="274" max="463" width="9" style="8"/>
    <col min="464" max="464" width="11.75" style="8" bestFit="1" customWidth="1"/>
    <col min="465" max="465" width="17.5" style="8" bestFit="1" customWidth="1"/>
    <col min="466" max="466" width="6.625" style="8" bestFit="1" customWidth="1"/>
    <col min="467" max="467" width="3.625" style="8" bestFit="1" customWidth="1"/>
    <col min="468" max="468" width="5.625" style="8" bestFit="1" customWidth="1"/>
    <col min="469" max="469" width="8" style="8" customWidth="1"/>
    <col min="470" max="470" width="4" style="8" bestFit="1" customWidth="1"/>
    <col min="471" max="472" width="4.625" style="8" bestFit="1" customWidth="1"/>
    <col min="473" max="473" width="8.5" style="8" bestFit="1" customWidth="1"/>
    <col min="474" max="474" width="4.625" style="8" bestFit="1" customWidth="1"/>
    <col min="475" max="475" width="5.625" style="8" bestFit="1" customWidth="1"/>
    <col min="476" max="476" width="4.625" style="8" bestFit="1" customWidth="1"/>
    <col min="477" max="477" width="7.125" style="8" bestFit="1" customWidth="1"/>
    <col min="478" max="479" width="4.625" style="8" bestFit="1" customWidth="1"/>
    <col min="480" max="480" width="4" style="8" bestFit="1" customWidth="1"/>
    <col min="481" max="481" width="8.5" style="8" bestFit="1" customWidth="1"/>
    <col min="482" max="482" width="8.625" style="8" bestFit="1" customWidth="1"/>
    <col min="483" max="483" width="4" style="8" bestFit="1" customWidth="1"/>
    <col min="484" max="484" width="7" style="8" bestFit="1" customWidth="1"/>
    <col min="485" max="485" width="5.25" style="8" bestFit="1" customWidth="1"/>
    <col min="486" max="486" width="6.125" style="8" bestFit="1" customWidth="1"/>
    <col min="487" max="487" width="6.5" style="8" bestFit="1" customWidth="1"/>
    <col min="488" max="488" width="5.625" style="8" bestFit="1" customWidth="1"/>
    <col min="489" max="489" width="6.375" style="8" bestFit="1" customWidth="1"/>
    <col min="490" max="490" width="5.25" style="8" bestFit="1" customWidth="1"/>
    <col min="491" max="491" width="4" style="8" bestFit="1" customWidth="1"/>
    <col min="492" max="492" width="6.5" style="8" bestFit="1" customWidth="1"/>
    <col min="493" max="493" width="7" style="8" bestFit="1" customWidth="1"/>
    <col min="494" max="494" width="4.625" style="8" bestFit="1" customWidth="1"/>
    <col min="495" max="495" width="9" style="8"/>
    <col min="496" max="496" width="5.625" style="8" bestFit="1" customWidth="1"/>
    <col min="497" max="497" width="9" style="8"/>
    <col min="498" max="498" width="5.625" style="8" bestFit="1" customWidth="1"/>
    <col min="499" max="499" width="9" style="8"/>
    <col min="500" max="500" width="5.625" style="8" bestFit="1" customWidth="1"/>
    <col min="501" max="501" width="9" style="8"/>
    <col min="502" max="502" width="6.125" style="8" bestFit="1" customWidth="1"/>
    <col min="503" max="503" width="9" style="8"/>
    <col min="504" max="504" width="5.75" style="8" bestFit="1" customWidth="1"/>
    <col min="505" max="505" width="7.25" style="8" bestFit="1" customWidth="1"/>
    <col min="506" max="506" width="6.25" style="8" bestFit="1" customWidth="1"/>
    <col min="507" max="507" width="4.625" style="8" bestFit="1" customWidth="1"/>
    <col min="508" max="508" width="5.625" style="8" bestFit="1" customWidth="1"/>
    <col min="509" max="509" width="4" style="8" bestFit="1" customWidth="1"/>
    <col min="510" max="510" width="5.625" style="8" bestFit="1" customWidth="1"/>
    <col min="511" max="511" width="4.625" style="8" bestFit="1" customWidth="1"/>
    <col min="512" max="512" width="7.25" style="8" bestFit="1" customWidth="1"/>
    <col min="513" max="513" width="5.625" style="8" bestFit="1" customWidth="1"/>
    <col min="514" max="514" width="7.25" style="8" bestFit="1" customWidth="1"/>
    <col min="515" max="515" width="4.625" style="8" bestFit="1" customWidth="1"/>
    <col min="516" max="516" width="6" style="8" bestFit="1" customWidth="1"/>
    <col min="517" max="517" width="4.625" style="8" bestFit="1" customWidth="1"/>
    <col min="518" max="518" width="6.25" style="8" bestFit="1" customWidth="1"/>
    <col min="519" max="519" width="5.625" style="8" bestFit="1" customWidth="1"/>
    <col min="520" max="520" width="5" style="8" bestFit="1" customWidth="1"/>
    <col min="521" max="521" width="6" style="8" bestFit="1" customWidth="1"/>
    <col min="522" max="522" width="4.625" style="8" bestFit="1" customWidth="1"/>
    <col min="523" max="523" width="6" style="8" bestFit="1" customWidth="1"/>
    <col min="524" max="524" width="5.625" style="8" bestFit="1" customWidth="1"/>
    <col min="525" max="525" width="6" style="8" bestFit="1" customWidth="1"/>
    <col min="526" max="526" width="5.625" style="8" bestFit="1" customWidth="1"/>
    <col min="527" max="527" width="6" style="8" bestFit="1" customWidth="1"/>
    <col min="528" max="528" width="4.625" style="8" bestFit="1" customWidth="1"/>
    <col min="529" max="529" width="5" style="8" bestFit="1" customWidth="1"/>
    <col min="530" max="719" width="9" style="8"/>
    <col min="720" max="720" width="11.75" style="8" bestFit="1" customWidth="1"/>
    <col min="721" max="721" width="17.5" style="8" bestFit="1" customWidth="1"/>
    <col min="722" max="722" width="6.625" style="8" bestFit="1" customWidth="1"/>
    <col min="723" max="723" width="3.625" style="8" bestFit="1" customWidth="1"/>
    <col min="724" max="724" width="5.625" style="8" bestFit="1" customWidth="1"/>
    <col min="725" max="725" width="8" style="8" customWidth="1"/>
    <col min="726" max="726" width="4" style="8" bestFit="1" customWidth="1"/>
    <col min="727" max="728" width="4.625" style="8" bestFit="1" customWidth="1"/>
    <col min="729" max="729" width="8.5" style="8" bestFit="1" customWidth="1"/>
    <col min="730" max="730" width="4.625" style="8" bestFit="1" customWidth="1"/>
    <col min="731" max="731" width="5.625" style="8" bestFit="1" customWidth="1"/>
    <col min="732" max="732" width="4.625" style="8" bestFit="1" customWidth="1"/>
    <col min="733" max="733" width="7.125" style="8" bestFit="1" customWidth="1"/>
    <col min="734" max="735" width="4.625" style="8" bestFit="1" customWidth="1"/>
    <col min="736" max="736" width="4" style="8" bestFit="1" customWidth="1"/>
    <col min="737" max="737" width="8.5" style="8" bestFit="1" customWidth="1"/>
    <col min="738" max="738" width="8.625" style="8" bestFit="1" customWidth="1"/>
    <col min="739" max="739" width="4" style="8" bestFit="1" customWidth="1"/>
    <col min="740" max="740" width="7" style="8" bestFit="1" customWidth="1"/>
    <col min="741" max="741" width="5.25" style="8" bestFit="1" customWidth="1"/>
    <col min="742" max="742" width="6.125" style="8" bestFit="1" customWidth="1"/>
    <col min="743" max="743" width="6.5" style="8" bestFit="1" customWidth="1"/>
    <col min="744" max="744" width="5.625" style="8" bestFit="1" customWidth="1"/>
    <col min="745" max="745" width="6.375" style="8" bestFit="1" customWidth="1"/>
    <col min="746" max="746" width="5.25" style="8" bestFit="1" customWidth="1"/>
    <col min="747" max="747" width="4" style="8" bestFit="1" customWidth="1"/>
    <col min="748" max="748" width="6.5" style="8" bestFit="1" customWidth="1"/>
    <col min="749" max="749" width="7" style="8" bestFit="1" customWidth="1"/>
    <col min="750" max="750" width="4.625" style="8" bestFit="1" customWidth="1"/>
    <col min="751" max="751" width="9" style="8"/>
    <col min="752" max="752" width="5.625" style="8" bestFit="1" customWidth="1"/>
    <col min="753" max="753" width="9" style="8"/>
    <col min="754" max="754" width="5.625" style="8" bestFit="1" customWidth="1"/>
    <col min="755" max="755" width="9" style="8"/>
    <col min="756" max="756" width="5.625" style="8" bestFit="1" customWidth="1"/>
    <col min="757" max="757" width="9" style="8"/>
    <col min="758" max="758" width="6.125" style="8" bestFit="1" customWidth="1"/>
    <col min="759" max="759" width="9" style="8"/>
    <col min="760" max="760" width="5.75" style="8" bestFit="1" customWidth="1"/>
    <col min="761" max="761" width="7.25" style="8" bestFit="1" customWidth="1"/>
    <col min="762" max="762" width="6.25" style="8" bestFit="1" customWidth="1"/>
    <col min="763" max="763" width="4.625" style="8" bestFit="1" customWidth="1"/>
    <col min="764" max="764" width="5.625" style="8" bestFit="1" customWidth="1"/>
    <col min="765" max="765" width="4" style="8" bestFit="1" customWidth="1"/>
    <col min="766" max="766" width="5.625" style="8" bestFit="1" customWidth="1"/>
    <col min="767" max="767" width="4.625" style="8" bestFit="1" customWidth="1"/>
    <col min="768" max="768" width="7.25" style="8" bestFit="1" customWidth="1"/>
    <col min="769" max="769" width="5.625" style="8" bestFit="1" customWidth="1"/>
    <col min="770" max="770" width="7.25" style="8" bestFit="1" customWidth="1"/>
    <col min="771" max="771" width="4.625" style="8" bestFit="1" customWidth="1"/>
    <col min="772" max="772" width="6" style="8" bestFit="1" customWidth="1"/>
    <col min="773" max="773" width="4.625" style="8" bestFit="1" customWidth="1"/>
    <col min="774" max="774" width="6.25" style="8" bestFit="1" customWidth="1"/>
    <col min="775" max="775" width="5.625" style="8" bestFit="1" customWidth="1"/>
    <col min="776" max="776" width="5" style="8" bestFit="1" customWidth="1"/>
    <col min="777" max="777" width="6" style="8" bestFit="1" customWidth="1"/>
    <col min="778" max="778" width="4.625" style="8" bestFit="1" customWidth="1"/>
    <col min="779" max="779" width="6" style="8" bestFit="1" customWidth="1"/>
    <col min="780" max="780" width="5.625" style="8" bestFit="1" customWidth="1"/>
    <col min="781" max="781" width="6" style="8" bestFit="1" customWidth="1"/>
    <col min="782" max="782" width="5.625" style="8" bestFit="1" customWidth="1"/>
    <col min="783" max="783" width="6" style="8" bestFit="1" customWidth="1"/>
    <col min="784" max="784" width="4.625" style="8" bestFit="1" customWidth="1"/>
    <col min="785" max="785" width="5" style="8" bestFit="1" customWidth="1"/>
    <col min="786" max="975" width="9" style="8"/>
    <col min="976" max="976" width="11.75" style="8" bestFit="1" customWidth="1"/>
    <col min="977" max="977" width="17.5" style="8" bestFit="1" customWidth="1"/>
    <col min="978" max="978" width="6.625" style="8" bestFit="1" customWidth="1"/>
    <col min="979" max="979" width="3.625" style="8" bestFit="1" customWidth="1"/>
    <col min="980" max="980" width="5.625" style="8" bestFit="1" customWidth="1"/>
    <col min="981" max="981" width="8" style="8" customWidth="1"/>
    <col min="982" max="982" width="4" style="8" bestFit="1" customWidth="1"/>
    <col min="983" max="984" width="4.625" style="8" bestFit="1" customWidth="1"/>
    <col min="985" max="985" width="8.5" style="8" bestFit="1" customWidth="1"/>
    <col min="986" max="986" width="4.625" style="8" bestFit="1" customWidth="1"/>
    <col min="987" max="987" width="5.625" style="8" bestFit="1" customWidth="1"/>
    <col min="988" max="988" width="4.625" style="8" bestFit="1" customWidth="1"/>
    <col min="989" max="989" width="7.125" style="8" bestFit="1" customWidth="1"/>
    <col min="990" max="991" width="4.625" style="8" bestFit="1" customWidth="1"/>
    <col min="992" max="992" width="4" style="8" bestFit="1" customWidth="1"/>
    <col min="993" max="993" width="8.5" style="8" bestFit="1" customWidth="1"/>
    <col min="994" max="994" width="8.625" style="8" bestFit="1" customWidth="1"/>
    <col min="995" max="995" width="4" style="8" bestFit="1" customWidth="1"/>
    <col min="996" max="996" width="7" style="8" bestFit="1" customWidth="1"/>
    <col min="997" max="997" width="5.25" style="8" bestFit="1" customWidth="1"/>
    <col min="998" max="998" width="6.125" style="8" bestFit="1" customWidth="1"/>
    <col min="999" max="999" width="6.5" style="8" bestFit="1" customWidth="1"/>
    <col min="1000" max="1000" width="5.625" style="8" bestFit="1" customWidth="1"/>
    <col min="1001" max="1001" width="6.375" style="8" bestFit="1" customWidth="1"/>
    <col min="1002" max="1002" width="5.25" style="8" bestFit="1" customWidth="1"/>
    <col min="1003" max="1003" width="4" style="8" bestFit="1" customWidth="1"/>
    <col min="1004" max="1004" width="6.5" style="8" bestFit="1" customWidth="1"/>
    <col min="1005" max="1005" width="7" style="8" bestFit="1" customWidth="1"/>
    <col min="1006" max="1006" width="4.625" style="8" bestFit="1" customWidth="1"/>
    <col min="1007" max="1007" width="9" style="8"/>
    <col min="1008" max="1008" width="5.625" style="8" bestFit="1" customWidth="1"/>
    <col min="1009" max="1009" width="9" style="8"/>
    <col min="1010" max="1010" width="5.625" style="8" bestFit="1" customWidth="1"/>
    <col min="1011" max="1011" width="9" style="8"/>
    <col min="1012" max="1012" width="5.625" style="8" bestFit="1" customWidth="1"/>
    <col min="1013" max="1013" width="9" style="8"/>
    <col min="1014" max="1014" width="6.125" style="8" bestFit="1" customWidth="1"/>
    <col min="1015" max="1015" width="9" style="8"/>
    <col min="1016" max="1016" width="5.75" style="8" bestFit="1" customWidth="1"/>
    <col min="1017" max="1017" width="7.25" style="8" bestFit="1" customWidth="1"/>
    <col min="1018" max="1018" width="6.25" style="8" bestFit="1" customWidth="1"/>
    <col min="1019" max="1019" width="4.625" style="8" bestFit="1" customWidth="1"/>
    <col min="1020" max="1020" width="5.625" style="8" bestFit="1" customWidth="1"/>
    <col min="1021" max="1021" width="4" style="8" bestFit="1" customWidth="1"/>
    <col min="1022" max="1022" width="5.625" style="8" bestFit="1" customWidth="1"/>
    <col min="1023" max="1023" width="4.625" style="8" bestFit="1" customWidth="1"/>
    <col min="1024" max="1024" width="7.25" style="8" bestFit="1" customWidth="1"/>
    <col min="1025" max="1025" width="5.625" style="8" bestFit="1" customWidth="1"/>
    <col min="1026" max="1026" width="7.25" style="8" bestFit="1" customWidth="1"/>
    <col min="1027" max="1027" width="4.625" style="8" bestFit="1" customWidth="1"/>
    <col min="1028" max="1028" width="6" style="8" bestFit="1" customWidth="1"/>
    <col min="1029" max="1029" width="4.625" style="8" bestFit="1" customWidth="1"/>
    <col min="1030" max="1030" width="6.25" style="8" bestFit="1" customWidth="1"/>
    <col min="1031" max="1031" width="5.625" style="8" bestFit="1" customWidth="1"/>
    <col min="1032" max="1032" width="5" style="8" bestFit="1" customWidth="1"/>
    <col min="1033" max="1033" width="6" style="8" bestFit="1" customWidth="1"/>
    <col min="1034" max="1034" width="4.625" style="8" bestFit="1" customWidth="1"/>
    <col min="1035" max="1035" width="6" style="8" bestFit="1" customWidth="1"/>
    <col min="1036" max="1036" width="5.625" style="8" bestFit="1" customWidth="1"/>
    <col min="1037" max="1037" width="6" style="8" bestFit="1" customWidth="1"/>
    <col min="1038" max="1038" width="5.625" style="8" bestFit="1" customWidth="1"/>
    <col min="1039" max="1039" width="6" style="8" bestFit="1" customWidth="1"/>
    <col min="1040" max="1040" width="4.625" style="8" bestFit="1" customWidth="1"/>
    <col min="1041" max="1041" width="5" style="8" bestFit="1" customWidth="1"/>
    <col min="1042" max="1231" width="9" style="8"/>
    <col min="1232" max="1232" width="11.75" style="8" bestFit="1" customWidth="1"/>
    <col min="1233" max="1233" width="17.5" style="8" bestFit="1" customWidth="1"/>
    <col min="1234" max="1234" width="6.625" style="8" bestFit="1" customWidth="1"/>
    <col min="1235" max="1235" width="3.625" style="8" bestFit="1" customWidth="1"/>
    <col min="1236" max="1236" width="5.625" style="8" bestFit="1" customWidth="1"/>
    <col min="1237" max="1237" width="8" style="8" customWidth="1"/>
    <col min="1238" max="1238" width="4" style="8" bestFit="1" customWidth="1"/>
    <col min="1239" max="1240" width="4.625" style="8" bestFit="1" customWidth="1"/>
    <col min="1241" max="1241" width="8.5" style="8" bestFit="1" customWidth="1"/>
    <col min="1242" max="1242" width="4.625" style="8" bestFit="1" customWidth="1"/>
    <col min="1243" max="1243" width="5.625" style="8" bestFit="1" customWidth="1"/>
    <col min="1244" max="1244" width="4.625" style="8" bestFit="1" customWidth="1"/>
    <col min="1245" max="1245" width="7.125" style="8" bestFit="1" customWidth="1"/>
    <col min="1246" max="1247" width="4.625" style="8" bestFit="1" customWidth="1"/>
    <col min="1248" max="1248" width="4" style="8" bestFit="1" customWidth="1"/>
    <col min="1249" max="1249" width="8.5" style="8" bestFit="1" customWidth="1"/>
    <col min="1250" max="1250" width="8.625" style="8" bestFit="1" customWidth="1"/>
    <col min="1251" max="1251" width="4" style="8" bestFit="1" customWidth="1"/>
    <col min="1252" max="1252" width="7" style="8" bestFit="1" customWidth="1"/>
    <col min="1253" max="1253" width="5.25" style="8" bestFit="1" customWidth="1"/>
    <col min="1254" max="1254" width="6.125" style="8" bestFit="1" customWidth="1"/>
    <col min="1255" max="1255" width="6.5" style="8" bestFit="1" customWidth="1"/>
    <col min="1256" max="1256" width="5.625" style="8" bestFit="1" customWidth="1"/>
    <col min="1257" max="1257" width="6.375" style="8" bestFit="1" customWidth="1"/>
    <col min="1258" max="1258" width="5.25" style="8" bestFit="1" customWidth="1"/>
    <col min="1259" max="1259" width="4" style="8" bestFit="1" customWidth="1"/>
    <col min="1260" max="1260" width="6.5" style="8" bestFit="1" customWidth="1"/>
    <col min="1261" max="1261" width="7" style="8" bestFit="1" customWidth="1"/>
    <col min="1262" max="1262" width="4.625" style="8" bestFit="1" customWidth="1"/>
    <col min="1263" max="1263" width="9" style="8"/>
    <col min="1264" max="1264" width="5.625" style="8" bestFit="1" customWidth="1"/>
    <col min="1265" max="1265" width="9" style="8"/>
    <col min="1266" max="1266" width="5.625" style="8" bestFit="1" customWidth="1"/>
    <col min="1267" max="1267" width="9" style="8"/>
    <col min="1268" max="1268" width="5.625" style="8" bestFit="1" customWidth="1"/>
    <col min="1269" max="1269" width="9" style="8"/>
    <col min="1270" max="1270" width="6.125" style="8" bestFit="1" customWidth="1"/>
    <col min="1271" max="1271" width="9" style="8"/>
    <col min="1272" max="1272" width="5.75" style="8" bestFit="1" customWidth="1"/>
    <col min="1273" max="1273" width="7.25" style="8" bestFit="1" customWidth="1"/>
    <col min="1274" max="1274" width="6.25" style="8" bestFit="1" customWidth="1"/>
    <col min="1275" max="1275" width="4.625" style="8" bestFit="1" customWidth="1"/>
    <col min="1276" max="1276" width="5.625" style="8" bestFit="1" customWidth="1"/>
    <col min="1277" max="1277" width="4" style="8" bestFit="1" customWidth="1"/>
    <col min="1278" max="1278" width="5.625" style="8" bestFit="1" customWidth="1"/>
    <col min="1279" max="1279" width="4.625" style="8" bestFit="1" customWidth="1"/>
    <col min="1280" max="1280" width="7.25" style="8" bestFit="1" customWidth="1"/>
    <col min="1281" max="1281" width="5.625" style="8" bestFit="1" customWidth="1"/>
    <col min="1282" max="1282" width="7.25" style="8" bestFit="1" customWidth="1"/>
    <col min="1283" max="1283" width="4.625" style="8" bestFit="1" customWidth="1"/>
    <col min="1284" max="1284" width="6" style="8" bestFit="1" customWidth="1"/>
    <col min="1285" max="1285" width="4.625" style="8" bestFit="1" customWidth="1"/>
    <col min="1286" max="1286" width="6.25" style="8" bestFit="1" customWidth="1"/>
    <col min="1287" max="1287" width="5.625" style="8" bestFit="1" customWidth="1"/>
    <col min="1288" max="1288" width="5" style="8" bestFit="1" customWidth="1"/>
    <col min="1289" max="1289" width="6" style="8" bestFit="1" customWidth="1"/>
    <col min="1290" max="1290" width="4.625" style="8" bestFit="1" customWidth="1"/>
    <col min="1291" max="1291" width="6" style="8" bestFit="1" customWidth="1"/>
    <col min="1292" max="1292" width="5.625" style="8" bestFit="1" customWidth="1"/>
    <col min="1293" max="1293" width="6" style="8" bestFit="1" customWidth="1"/>
    <col min="1294" max="1294" width="5.625" style="8" bestFit="1" customWidth="1"/>
    <col min="1295" max="1295" width="6" style="8" bestFit="1" customWidth="1"/>
    <col min="1296" max="1296" width="4.625" style="8" bestFit="1" customWidth="1"/>
    <col min="1297" max="1297" width="5" style="8" bestFit="1" customWidth="1"/>
    <col min="1298" max="1487" width="9" style="8"/>
    <col min="1488" max="1488" width="11.75" style="8" bestFit="1" customWidth="1"/>
    <col min="1489" max="1489" width="17.5" style="8" bestFit="1" customWidth="1"/>
    <col min="1490" max="1490" width="6.625" style="8" bestFit="1" customWidth="1"/>
    <col min="1491" max="1491" width="3.625" style="8" bestFit="1" customWidth="1"/>
    <col min="1492" max="1492" width="5.625" style="8" bestFit="1" customWidth="1"/>
    <col min="1493" max="1493" width="8" style="8" customWidth="1"/>
    <col min="1494" max="1494" width="4" style="8" bestFit="1" customWidth="1"/>
    <col min="1495" max="1496" width="4.625" style="8" bestFit="1" customWidth="1"/>
    <col min="1497" max="1497" width="8.5" style="8" bestFit="1" customWidth="1"/>
    <col min="1498" max="1498" width="4.625" style="8" bestFit="1" customWidth="1"/>
    <col min="1499" max="1499" width="5.625" style="8" bestFit="1" customWidth="1"/>
    <col min="1500" max="1500" width="4.625" style="8" bestFit="1" customWidth="1"/>
    <col min="1501" max="1501" width="7.125" style="8" bestFit="1" customWidth="1"/>
    <col min="1502" max="1503" width="4.625" style="8" bestFit="1" customWidth="1"/>
    <col min="1504" max="1504" width="4" style="8" bestFit="1" customWidth="1"/>
    <col min="1505" max="1505" width="8.5" style="8" bestFit="1" customWidth="1"/>
    <col min="1506" max="1506" width="8.625" style="8" bestFit="1" customWidth="1"/>
    <col min="1507" max="1507" width="4" style="8" bestFit="1" customWidth="1"/>
    <col min="1508" max="1508" width="7" style="8" bestFit="1" customWidth="1"/>
    <col min="1509" max="1509" width="5.25" style="8" bestFit="1" customWidth="1"/>
    <col min="1510" max="1510" width="6.125" style="8" bestFit="1" customWidth="1"/>
    <col min="1511" max="1511" width="6.5" style="8" bestFit="1" customWidth="1"/>
    <col min="1512" max="1512" width="5.625" style="8" bestFit="1" customWidth="1"/>
    <col min="1513" max="1513" width="6.375" style="8" bestFit="1" customWidth="1"/>
    <col min="1514" max="1514" width="5.25" style="8" bestFit="1" customWidth="1"/>
    <col min="1515" max="1515" width="4" style="8" bestFit="1" customWidth="1"/>
    <col min="1516" max="1516" width="6.5" style="8" bestFit="1" customWidth="1"/>
    <col min="1517" max="1517" width="7" style="8" bestFit="1" customWidth="1"/>
    <col min="1518" max="1518" width="4.625" style="8" bestFit="1" customWidth="1"/>
    <col min="1519" max="1519" width="9" style="8"/>
    <col min="1520" max="1520" width="5.625" style="8" bestFit="1" customWidth="1"/>
    <col min="1521" max="1521" width="9" style="8"/>
    <col min="1522" max="1522" width="5.625" style="8" bestFit="1" customWidth="1"/>
    <col min="1523" max="1523" width="9" style="8"/>
    <col min="1524" max="1524" width="5.625" style="8" bestFit="1" customWidth="1"/>
    <col min="1525" max="1525" width="9" style="8"/>
    <col min="1526" max="1526" width="6.125" style="8" bestFit="1" customWidth="1"/>
    <col min="1527" max="1527" width="9" style="8"/>
    <col min="1528" max="1528" width="5.75" style="8" bestFit="1" customWidth="1"/>
    <col min="1529" max="1529" width="7.25" style="8" bestFit="1" customWidth="1"/>
    <col min="1530" max="1530" width="6.25" style="8" bestFit="1" customWidth="1"/>
    <col min="1531" max="1531" width="4.625" style="8" bestFit="1" customWidth="1"/>
    <col min="1532" max="1532" width="5.625" style="8" bestFit="1" customWidth="1"/>
    <col min="1533" max="1533" width="4" style="8" bestFit="1" customWidth="1"/>
    <col min="1534" max="1534" width="5.625" style="8" bestFit="1" customWidth="1"/>
    <col min="1535" max="1535" width="4.625" style="8" bestFit="1" customWidth="1"/>
    <col min="1536" max="1536" width="7.25" style="8" bestFit="1" customWidth="1"/>
    <col min="1537" max="1537" width="5.625" style="8" bestFit="1" customWidth="1"/>
    <col min="1538" max="1538" width="7.25" style="8" bestFit="1" customWidth="1"/>
    <col min="1539" max="1539" width="4.625" style="8" bestFit="1" customWidth="1"/>
    <col min="1540" max="1540" width="6" style="8" bestFit="1" customWidth="1"/>
    <col min="1541" max="1541" width="4.625" style="8" bestFit="1" customWidth="1"/>
    <col min="1542" max="1542" width="6.25" style="8" bestFit="1" customWidth="1"/>
    <col min="1543" max="1543" width="5.625" style="8" bestFit="1" customWidth="1"/>
    <col min="1544" max="1544" width="5" style="8" bestFit="1" customWidth="1"/>
    <col min="1545" max="1545" width="6" style="8" bestFit="1" customWidth="1"/>
    <col min="1546" max="1546" width="4.625" style="8" bestFit="1" customWidth="1"/>
    <col min="1547" max="1547" width="6" style="8" bestFit="1" customWidth="1"/>
    <col min="1548" max="1548" width="5.625" style="8" bestFit="1" customWidth="1"/>
    <col min="1549" max="1549" width="6" style="8" bestFit="1" customWidth="1"/>
    <col min="1550" max="1550" width="5.625" style="8" bestFit="1" customWidth="1"/>
    <col min="1551" max="1551" width="6" style="8" bestFit="1" customWidth="1"/>
    <col min="1552" max="1552" width="4.625" style="8" bestFit="1" customWidth="1"/>
    <col min="1553" max="1553" width="5" style="8" bestFit="1" customWidth="1"/>
    <col min="1554" max="1743" width="9" style="8"/>
    <col min="1744" max="1744" width="11.75" style="8" bestFit="1" customWidth="1"/>
    <col min="1745" max="1745" width="17.5" style="8" bestFit="1" customWidth="1"/>
    <col min="1746" max="1746" width="6.625" style="8" bestFit="1" customWidth="1"/>
    <col min="1747" max="1747" width="3.625" style="8" bestFit="1" customWidth="1"/>
    <col min="1748" max="1748" width="5.625" style="8" bestFit="1" customWidth="1"/>
    <col min="1749" max="1749" width="8" style="8" customWidth="1"/>
    <col min="1750" max="1750" width="4" style="8" bestFit="1" customWidth="1"/>
    <col min="1751" max="1752" width="4.625" style="8" bestFit="1" customWidth="1"/>
    <col min="1753" max="1753" width="8.5" style="8" bestFit="1" customWidth="1"/>
    <col min="1754" max="1754" width="4.625" style="8" bestFit="1" customWidth="1"/>
    <col min="1755" max="1755" width="5.625" style="8" bestFit="1" customWidth="1"/>
    <col min="1756" max="1756" width="4.625" style="8" bestFit="1" customWidth="1"/>
    <col min="1757" max="1757" width="7.125" style="8" bestFit="1" customWidth="1"/>
    <col min="1758" max="1759" width="4.625" style="8" bestFit="1" customWidth="1"/>
    <col min="1760" max="1760" width="4" style="8" bestFit="1" customWidth="1"/>
    <col min="1761" max="1761" width="8.5" style="8" bestFit="1" customWidth="1"/>
    <col min="1762" max="1762" width="8.625" style="8" bestFit="1" customWidth="1"/>
    <col min="1763" max="1763" width="4" style="8" bestFit="1" customWidth="1"/>
    <col min="1764" max="1764" width="7" style="8" bestFit="1" customWidth="1"/>
    <col min="1765" max="1765" width="5.25" style="8" bestFit="1" customWidth="1"/>
    <col min="1766" max="1766" width="6.125" style="8" bestFit="1" customWidth="1"/>
    <col min="1767" max="1767" width="6.5" style="8" bestFit="1" customWidth="1"/>
    <col min="1768" max="1768" width="5.625" style="8" bestFit="1" customWidth="1"/>
    <col min="1769" max="1769" width="6.375" style="8" bestFit="1" customWidth="1"/>
    <col min="1770" max="1770" width="5.25" style="8" bestFit="1" customWidth="1"/>
    <col min="1771" max="1771" width="4" style="8" bestFit="1" customWidth="1"/>
    <col min="1772" max="1772" width="6.5" style="8" bestFit="1" customWidth="1"/>
    <col min="1773" max="1773" width="7" style="8" bestFit="1" customWidth="1"/>
    <col min="1774" max="1774" width="4.625" style="8" bestFit="1" customWidth="1"/>
    <col min="1775" max="1775" width="9" style="8"/>
    <col min="1776" max="1776" width="5.625" style="8" bestFit="1" customWidth="1"/>
    <col min="1777" max="1777" width="9" style="8"/>
    <col min="1778" max="1778" width="5.625" style="8" bestFit="1" customWidth="1"/>
    <col min="1779" max="1779" width="9" style="8"/>
    <col min="1780" max="1780" width="5.625" style="8" bestFit="1" customWidth="1"/>
    <col min="1781" max="1781" width="9" style="8"/>
    <col min="1782" max="1782" width="6.125" style="8" bestFit="1" customWidth="1"/>
    <col min="1783" max="1783" width="9" style="8"/>
    <col min="1784" max="1784" width="5.75" style="8" bestFit="1" customWidth="1"/>
    <col min="1785" max="1785" width="7.25" style="8" bestFit="1" customWidth="1"/>
    <col min="1786" max="1786" width="6.25" style="8" bestFit="1" customWidth="1"/>
    <col min="1787" max="1787" width="4.625" style="8" bestFit="1" customWidth="1"/>
    <col min="1788" max="1788" width="5.625" style="8" bestFit="1" customWidth="1"/>
    <col min="1789" max="1789" width="4" style="8" bestFit="1" customWidth="1"/>
    <col min="1790" max="1790" width="5.625" style="8" bestFit="1" customWidth="1"/>
    <col min="1791" max="1791" width="4.625" style="8" bestFit="1" customWidth="1"/>
    <col min="1792" max="1792" width="7.25" style="8" bestFit="1" customWidth="1"/>
    <col min="1793" max="1793" width="5.625" style="8" bestFit="1" customWidth="1"/>
    <col min="1794" max="1794" width="7.25" style="8" bestFit="1" customWidth="1"/>
    <col min="1795" max="1795" width="4.625" style="8" bestFit="1" customWidth="1"/>
    <col min="1796" max="1796" width="6" style="8" bestFit="1" customWidth="1"/>
    <col min="1797" max="1797" width="4.625" style="8" bestFit="1" customWidth="1"/>
    <col min="1798" max="1798" width="6.25" style="8" bestFit="1" customWidth="1"/>
    <col min="1799" max="1799" width="5.625" style="8" bestFit="1" customWidth="1"/>
    <col min="1800" max="1800" width="5" style="8" bestFit="1" customWidth="1"/>
    <col min="1801" max="1801" width="6" style="8" bestFit="1" customWidth="1"/>
    <col min="1802" max="1802" width="4.625" style="8" bestFit="1" customWidth="1"/>
    <col min="1803" max="1803" width="6" style="8" bestFit="1" customWidth="1"/>
    <col min="1804" max="1804" width="5.625" style="8" bestFit="1" customWidth="1"/>
    <col min="1805" max="1805" width="6" style="8" bestFit="1" customWidth="1"/>
    <col min="1806" max="1806" width="5.625" style="8" bestFit="1" customWidth="1"/>
    <col min="1807" max="1807" width="6" style="8" bestFit="1" customWidth="1"/>
    <col min="1808" max="1808" width="4.625" style="8" bestFit="1" customWidth="1"/>
    <col min="1809" max="1809" width="5" style="8" bestFit="1" customWidth="1"/>
    <col min="1810" max="1999" width="9" style="8"/>
    <col min="2000" max="2000" width="11.75" style="8" bestFit="1" customWidth="1"/>
    <col min="2001" max="2001" width="17.5" style="8" bestFit="1" customWidth="1"/>
    <col min="2002" max="2002" width="6.625" style="8" bestFit="1" customWidth="1"/>
    <col min="2003" max="2003" width="3.625" style="8" bestFit="1" customWidth="1"/>
    <col min="2004" max="2004" width="5.625" style="8" bestFit="1" customWidth="1"/>
    <col min="2005" max="2005" width="8" style="8" customWidth="1"/>
    <col min="2006" max="2006" width="4" style="8" bestFit="1" customWidth="1"/>
    <col min="2007" max="2008" width="4.625" style="8" bestFit="1" customWidth="1"/>
    <col min="2009" max="2009" width="8.5" style="8" bestFit="1" customWidth="1"/>
    <col min="2010" max="2010" width="4.625" style="8" bestFit="1" customWidth="1"/>
    <col min="2011" max="2011" width="5.625" style="8" bestFit="1" customWidth="1"/>
    <col min="2012" max="2012" width="4.625" style="8" bestFit="1" customWidth="1"/>
    <col min="2013" max="2013" width="7.125" style="8" bestFit="1" customWidth="1"/>
    <col min="2014" max="2015" width="4.625" style="8" bestFit="1" customWidth="1"/>
    <col min="2016" max="2016" width="4" style="8" bestFit="1" customWidth="1"/>
    <col min="2017" max="2017" width="8.5" style="8" bestFit="1" customWidth="1"/>
    <col min="2018" max="2018" width="8.625" style="8" bestFit="1" customWidth="1"/>
    <col min="2019" max="2019" width="4" style="8" bestFit="1" customWidth="1"/>
    <col min="2020" max="2020" width="7" style="8" bestFit="1" customWidth="1"/>
    <col min="2021" max="2021" width="5.25" style="8" bestFit="1" customWidth="1"/>
    <col min="2022" max="2022" width="6.125" style="8" bestFit="1" customWidth="1"/>
    <col min="2023" max="2023" width="6.5" style="8" bestFit="1" customWidth="1"/>
    <col min="2024" max="2024" width="5.625" style="8" bestFit="1" customWidth="1"/>
    <col min="2025" max="2025" width="6.375" style="8" bestFit="1" customWidth="1"/>
    <col min="2026" max="2026" width="5.25" style="8" bestFit="1" customWidth="1"/>
    <col min="2027" max="2027" width="4" style="8" bestFit="1" customWidth="1"/>
    <col min="2028" max="2028" width="6.5" style="8" bestFit="1" customWidth="1"/>
    <col min="2029" max="2029" width="7" style="8" bestFit="1" customWidth="1"/>
    <col min="2030" max="2030" width="4.625" style="8" bestFit="1" customWidth="1"/>
    <col min="2031" max="2031" width="9" style="8"/>
    <col min="2032" max="2032" width="5.625" style="8" bestFit="1" customWidth="1"/>
    <col min="2033" max="2033" width="9" style="8"/>
    <col min="2034" max="2034" width="5.625" style="8" bestFit="1" customWidth="1"/>
    <col min="2035" max="2035" width="9" style="8"/>
    <col min="2036" max="2036" width="5.625" style="8" bestFit="1" customWidth="1"/>
    <col min="2037" max="2037" width="9" style="8"/>
    <col min="2038" max="2038" width="6.125" style="8" bestFit="1" customWidth="1"/>
    <col min="2039" max="2039" width="9" style="8"/>
    <col min="2040" max="2040" width="5.75" style="8" bestFit="1" customWidth="1"/>
    <col min="2041" max="2041" width="7.25" style="8" bestFit="1" customWidth="1"/>
    <col min="2042" max="2042" width="6.25" style="8" bestFit="1" customWidth="1"/>
    <col min="2043" max="2043" width="4.625" style="8" bestFit="1" customWidth="1"/>
    <col min="2044" max="2044" width="5.625" style="8" bestFit="1" customWidth="1"/>
    <col min="2045" max="2045" width="4" style="8" bestFit="1" customWidth="1"/>
    <col min="2046" max="2046" width="5.625" style="8" bestFit="1" customWidth="1"/>
    <col min="2047" max="2047" width="4.625" style="8" bestFit="1" customWidth="1"/>
    <col min="2048" max="2048" width="7.25" style="8" bestFit="1" customWidth="1"/>
    <col min="2049" max="2049" width="5.625" style="8" bestFit="1" customWidth="1"/>
    <col min="2050" max="2050" width="7.25" style="8" bestFit="1" customWidth="1"/>
    <col min="2051" max="2051" width="4.625" style="8" bestFit="1" customWidth="1"/>
    <col min="2052" max="2052" width="6" style="8" bestFit="1" customWidth="1"/>
    <col min="2053" max="2053" width="4.625" style="8" bestFit="1" customWidth="1"/>
    <col min="2054" max="2054" width="6.25" style="8" bestFit="1" customWidth="1"/>
    <col min="2055" max="2055" width="5.625" style="8" bestFit="1" customWidth="1"/>
    <col min="2056" max="2056" width="5" style="8" bestFit="1" customWidth="1"/>
    <col min="2057" max="2057" width="6" style="8" bestFit="1" customWidth="1"/>
    <col min="2058" max="2058" width="4.625" style="8" bestFit="1" customWidth="1"/>
    <col min="2059" max="2059" width="6" style="8" bestFit="1" customWidth="1"/>
    <col min="2060" max="2060" width="5.625" style="8" bestFit="1" customWidth="1"/>
    <col min="2061" max="2061" width="6" style="8" bestFit="1" customWidth="1"/>
    <col min="2062" max="2062" width="5.625" style="8" bestFit="1" customWidth="1"/>
    <col min="2063" max="2063" width="6" style="8" bestFit="1" customWidth="1"/>
    <col min="2064" max="2064" width="4.625" style="8" bestFit="1" customWidth="1"/>
    <col min="2065" max="2065" width="5" style="8" bestFit="1" customWidth="1"/>
    <col min="2066" max="2255" width="9" style="8"/>
    <col min="2256" max="2256" width="11.75" style="8" bestFit="1" customWidth="1"/>
    <col min="2257" max="2257" width="17.5" style="8" bestFit="1" customWidth="1"/>
    <col min="2258" max="2258" width="6.625" style="8" bestFit="1" customWidth="1"/>
    <col min="2259" max="2259" width="3.625" style="8" bestFit="1" customWidth="1"/>
    <col min="2260" max="2260" width="5.625" style="8" bestFit="1" customWidth="1"/>
    <col min="2261" max="2261" width="8" style="8" customWidth="1"/>
    <col min="2262" max="2262" width="4" style="8" bestFit="1" customWidth="1"/>
    <col min="2263" max="2264" width="4.625" style="8" bestFit="1" customWidth="1"/>
    <col min="2265" max="2265" width="8.5" style="8" bestFit="1" customWidth="1"/>
    <col min="2266" max="2266" width="4.625" style="8" bestFit="1" customWidth="1"/>
    <col min="2267" max="2267" width="5.625" style="8" bestFit="1" customWidth="1"/>
    <col min="2268" max="2268" width="4.625" style="8" bestFit="1" customWidth="1"/>
    <col min="2269" max="2269" width="7.125" style="8" bestFit="1" customWidth="1"/>
    <col min="2270" max="2271" width="4.625" style="8" bestFit="1" customWidth="1"/>
    <col min="2272" max="2272" width="4" style="8" bestFit="1" customWidth="1"/>
    <col min="2273" max="2273" width="8.5" style="8" bestFit="1" customWidth="1"/>
    <col min="2274" max="2274" width="8.625" style="8" bestFit="1" customWidth="1"/>
    <col min="2275" max="2275" width="4" style="8" bestFit="1" customWidth="1"/>
    <col min="2276" max="2276" width="7" style="8" bestFit="1" customWidth="1"/>
    <col min="2277" max="2277" width="5.25" style="8" bestFit="1" customWidth="1"/>
    <col min="2278" max="2278" width="6.125" style="8" bestFit="1" customWidth="1"/>
    <col min="2279" max="2279" width="6.5" style="8" bestFit="1" customWidth="1"/>
    <col min="2280" max="2280" width="5.625" style="8" bestFit="1" customWidth="1"/>
    <col min="2281" max="2281" width="6.375" style="8" bestFit="1" customWidth="1"/>
    <col min="2282" max="2282" width="5.25" style="8" bestFit="1" customWidth="1"/>
    <col min="2283" max="2283" width="4" style="8" bestFit="1" customWidth="1"/>
    <col min="2284" max="2284" width="6.5" style="8" bestFit="1" customWidth="1"/>
    <col min="2285" max="2285" width="7" style="8" bestFit="1" customWidth="1"/>
    <col min="2286" max="2286" width="4.625" style="8" bestFit="1" customWidth="1"/>
    <col min="2287" max="2287" width="9" style="8"/>
    <col min="2288" max="2288" width="5.625" style="8" bestFit="1" customWidth="1"/>
    <col min="2289" max="2289" width="9" style="8"/>
    <col min="2290" max="2290" width="5.625" style="8" bestFit="1" customWidth="1"/>
    <col min="2291" max="2291" width="9" style="8"/>
    <col min="2292" max="2292" width="5.625" style="8" bestFit="1" customWidth="1"/>
    <col min="2293" max="2293" width="9" style="8"/>
    <col min="2294" max="2294" width="6.125" style="8" bestFit="1" customWidth="1"/>
    <col min="2295" max="2295" width="9" style="8"/>
    <col min="2296" max="2296" width="5.75" style="8" bestFit="1" customWidth="1"/>
    <col min="2297" max="2297" width="7.25" style="8" bestFit="1" customWidth="1"/>
    <col min="2298" max="2298" width="6.25" style="8" bestFit="1" customWidth="1"/>
    <col min="2299" max="2299" width="4.625" style="8" bestFit="1" customWidth="1"/>
    <col min="2300" max="2300" width="5.625" style="8" bestFit="1" customWidth="1"/>
    <col min="2301" max="2301" width="4" style="8" bestFit="1" customWidth="1"/>
    <col min="2302" max="2302" width="5.625" style="8" bestFit="1" customWidth="1"/>
    <col min="2303" max="2303" width="4.625" style="8" bestFit="1" customWidth="1"/>
    <col min="2304" max="2304" width="7.25" style="8" bestFit="1" customWidth="1"/>
    <col min="2305" max="2305" width="5.625" style="8" bestFit="1" customWidth="1"/>
    <col min="2306" max="2306" width="7.25" style="8" bestFit="1" customWidth="1"/>
    <col min="2307" max="2307" width="4.625" style="8" bestFit="1" customWidth="1"/>
    <col min="2308" max="2308" width="6" style="8" bestFit="1" customWidth="1"/>
    <col min="2309" max="2309" width="4.625" style="8" bestFit="1" customWidth="1"/>
    <col min="2310" max="2310" width="6.25" style="8" bestFit="1" customWidth="1"/>
    <col min="2311" max="2311" width="5.625" style="8" bestFit="1" customWidth="1"/>
    <col min="2312" max="2312" width="5" style="8" bestFit="1" customWidth="1"/>
    <col min="2313" max="2313" width="6" style="8" bestFit="1" customWidth="1"/>
    <col min="2314" max="2314" width="4.625" style="8" bestFit="1" customWidth="1"/>
    <col min="2315" max="2315" width="6" style="8" bestFit="1" customWidth="1"/>
    <col min="2316" max="2316" width="5.625" style="8" bestFit="1" customWidth="1"/>
    <col min="2317" max="2317" width="6" style="8" bestFit="1" customWidth="1"/>
    <col min="2318" max="2318" width="5.625" style="8" bestFit="1" customWidth="1"/>
    <col min="2319" max="2319" width="6" style="8" bestFit="1" customWidth="1"/>
    <col min="2320" max="2320" width="4.625" style="8" bestFit="1" customWidth="1"/>
    <col min="2321" max="2321" width="5" style="8" bestFit="1" customWidth="1"/>
    <col min="2322" max="2511" width="9" style="8"/>
    <col min="2512" max="2512" width="11.75" style="8" bestFit="1" customWidth="1"/>
    <col min="2513" max="2513" width="17.5" style="8" bestFit="1" customWidth="1"/>
    <col min="2514" max="2514" width="6.625" style="8" bestFit="1" customWidth="1"/>
    <col min="2515" max="2515" width="3.625" style="8" bestFit="1" customWidth="1"/>
    <col min="2516" max="2516" width="5.625" style="8" bestFit="1" customWidth="1"/>
    <col min="2517" max="2517" width="8" style="8" customWidth="1"/>
    <col min="2518" max="2518" width="4" style="8" bestFit="1" customWidth="1"/>
    <col min="2519" max="2520" width="4.625" style="8" bestFit="1" customWidth="1"/>
    <col min="2521" max="2521" width="8.5" style="8" bestFit="1" customWidth="1"/>
    <col min="2522" max="2522" width="4.625" style="8" bestFit="1" customWidth="1"/>
    <col min="2523" max="2523" width="5.625" style="8" bestFit="1" customWidth="1"/>
    <col min="2524" max="2524" width="4.625" style="8" bestFit="1" customWidth="1"/>
    <col min="2525" max="2525" width="7.125" style="8" bestFit="1" customWidth="1"/>
    <col min="2526" max="2527" width="4.625" style="8" bestFit="1" customWidth="1"/>
    <col min="2528" max="2528" width="4" style="8" bestFit="1" customWidth="1"/>
    <col min="2529" max="2529" width="8.5" style="8" bestFit="1" customWidth="1"/>
    <col min="2530" max="2530" width="8.625" style="8" bestFit="1" customWidth="1"/>
    <col min="2531" max="2531" width="4" style="8" bestFit="1" customWidth="1"/>
    <col min="2532" max="2532" width="7" style="8" bestFit="1" customWidth="1"/>
    <col min="2533" max="2533" width="5.25" style="8" bestFit="1" customWidth="1"/>
    <col min="2534" max="2534" width="6.125" style="8" bestFit="1" customWidth="1"/>
    <col min="2535" max="2535" width="6.5" style="8" bestFit="1" customWidth="1"/>
    <col min="2536" max="2536" width="5.625" style="8" bestFit="1" customWidth="1"/>
    <col min="2537" max="2537" width="6.375" style="8" bestFit="1" customWidth="1"/>
    <col min="2538" max="2538" width="5.25" style="8" bestFit="1" customWidth="1"/>
    <col min="2539" max="2539" width="4" style="8" bestFit="1" customWidth="1"/>
    <col min="2540" max="2540" width="6.5" style="8" bestFit="1" customWidth="1"/>
    <col min="2541" max="2541" width="7" style="8" bestFit="1" customWidth="1"/>
    <col min="2542" max="2542" width="4.625" style="8" bestFit="1" customWidth="1"/>
    <col min="2543" max="2543" width="9" style="8"/>
    <col min="2544" max="2544" width="5.625" style="8" bestFit="1" customWidth="1"/>
    <col min="2545" max="2545" width="9" style="8"/>
    <col min="2546" max="2546" width="5.625" style="8" bestFit="1" customWidth="1"/>
    <col min="2547" max="2547" width="9" style="8"/>
    <col min="2548" max="2548" width="5.625" style="8" bestFit="1" customWidth="1"/>
    <col min="2549" max="2549" width="9" style="8"/>
    <col min="2550" max="2550" width="6.125" style="8" bestFit="1" customWidth="1"/>
    <col min="2551" max="2551" width="9" style="8"/>
    <col min="2552" max="2552" width="5.75" style="8" bestFit="1" customWidth="1"/>
    <col min="2553" max="2553" width="7.25" style="8" bestFit="1" customWidth="1"/>
    <col min="2554" max="2554" width="6.25" style="8" bestFit="1" customWidth="1"/>
    <col min="2555" max="2555" width="4.625" style="8" bestFit="1" customWidth="1"/>
    <col min="2556" max="2556" width="5.625" style="8" bestFit="1" customWidth="1"/>
    <col min="2557" max="2557" width="4" style="8" bestFit="1" customWidth="1"/>
    <col min="2558" max="2558" width="5.625" style="8" bestFit="1" customWidth="1"/>
    <col min="2559" max="2559" width="4.625" style="8" bestFit="1" customWidth="1"/>
    <col min="2560" max="2560" width="7.25" style="8" bestFit="1" customWidth="1"/>
    <col min="2561" max="2561" width="5.625" style="8" bestFit="1" customWidth="1"/>
    <col min="2562" max="2562" width="7.25" style="8" bestFit="1" customWidth="1"/>
    <col min="2563" max="2563" width="4.625" style="8" bestFit="1" customWidth="1"/>
    <col min="2564" max="2564" width="6" style="8" bestFit="1" customWidth="1"/>
    <col min="2565" max="2565" width="4.625" style="8" bestFit="1" customWidth="1"/>
    <col min="2566" max="2566" width="6.25" style="8" bestFit="1" customWidth="1"/>
    <col min="2567" max="2567" width="5.625" style="8" bestFit="1" customWidth="1"/>
    <col min="2568" max="2568" width="5" style="8" bestFit="1" customWidth="1"/>
    <col min="2569" max="2569" width="6" style="8" bestFit="1" customWidth="1"/>
    <col min="2570" max="2570" width="4.625" style="8" bestFit="1" customWidth="1"/>
    <col min="2571" max="2571" width="6" style="8" bestFit="1" customWidth="1"/>
    <col min="2572" max="2572" width="5.625" style="8" bestFit="1" customWidth="1"/>
    <col min="2573" max="2573" width="6" style="8" bestFit="1" customWidth="1"/>
    <col min="2574" max="2574" width="5.625" style="8" bestFit="1" customWidth="1"/>
    <col min="2575" max="2575" width="6" style="8" bestFit="1" customWidth="1"/>
    <col min="2576" max="2576" width="4.625" style="8" bestFit="1" customWidth="1"/>
    <col min="2577" max="2577" width="5" style="8" bestFit="1" customWidth="1"/>
    <col min="2578" max="2767" width="9" style="8"/>
    <col min="2768" max="2768" width="11.75" style="8" bestFit="1" customWidth="1"/>
    <col min="2769" max="2769" width="17.5" style="8" bestFit="1" customWidth="1"/>
    <col min="2770" max="2770" width="6.625" style="8" bestFit="1" customWidth="1"/>
    <col min="2771" max="2771" width="3.625" style="8" bestFit="1" customWidth="1"/>
    <col min="2772" max="2772" width="5.625" style="8" bestFit="1" customWidth="1"/>
    <col min="2773" max="2773" width="8" style="8" customWidth="1"/>
    <col min="2774" max="2774" width="4" style="8" bestFit="1" customWidth="1"/>
    <col min="2775" max="2776" width="4.625" style="8" bestFit="1" customWidth="1"/>
    <col min="2777" max="2777" width="8.5" style="8" bestFit="1" customWidth="1"/>
    <col min="2778" max="2778" width="4.625" style="8" bestFit="1" customWidth="1"/>
    <col min="2779" max="2779" width="5.625" style="8" bestFit="1" customWidth="1"/>
    <col min="2780" max="2780" width="4.625" style="8" bestFit="1" customWidth="1"/>
    <col min="2781" max="2781" width="7.125" style="8" bestFit="1" customWidth="1"/>
    <col min="2782" max="2783" width="4.625" style="8" bestFit="1" customWidth="1"/>
    <col min="2784" max="2784" width="4" style="8" bestFit="1" customWidth="1"/>
    <col min="2785" max="2785" width="8.5" style="8" bestFit="1" customWidth="1"/>
    <col min="2786" max="2786" width="8.625" style="8" bestFit="1" customWidth="1"/>
    <col min="2787" max="2787" width="4" style="8" bestFit="1" customWidth="1"/>
    <col min="2788" max="2788" width="7" style="8" bestFit="1" customWidth="1"/>
    <col min="2789" max="2789" width="5.25" style="8" bestFit="1" customWidth="1"/>
    <col min="2790" max="2790" width="6.125" style="8" bestFit="1" customWidth="1"/>
    <col min="2791" max="2791" width="6.5" style="8" bestFit="1" customWidth="1"/>
    <col min="2792" max="2792" width="5.625" style="8" bestFit="1" customWidth="1"/>
    <col min="2793" max="2793" width="6.375" style="8" bestFit="1" customWidth="1"/>
    <col min="2794" max="2794" width="5.25" style="8" bestFit="1" customWidth="1"/>
    <col min="2795" max="2795" width="4" style="8" bestFit="1" customWidth="1"/>
    <col min="2796" max="2796" width="6.5" style="8" bestFit="1" customWidth="1"/>
    <col min="2797" max="2797" width="7" style="8" bestFit="1" customWidth="1"/>
    <col min="2798" max="2798" width="4.625" style="8" bestFit="1" customWidth="1"/>
    <col min="2799" max="2799" width="9" style="8"/>
    <col min="2800" max="2800" width="5.625" style="8" bestFit="1" customWidth="1"/>
    <col min="2801" max="2801" width="9" style="8"/>
    <col min="2802" max="2802" width="5.625" style="8" bestFit="1" customWidth="1"/>
    <col min="2803" max="2803" width="9" style="8"/>
    <col min="2804" max="2804" width="5.625" style="8" bestFit="1" customWidth="1"/>
    <col min="2805" max="2805" width="9" style="8"/>
    <col min="2806" max="2806" width="6.125" style="8" bestFit="1" customWidth="1"/>
    <col min="2807" max="2807" width="9" style="8"/>
    <col min="2808" max="2808" width="5.75" style="8" bestFit="1" customWidth="1"/>
    <col min="2809" max="2809" width="7.25" style="8" bestFit="1" customWidth="1"/>
    <col min="2810" max="2810" width="6.25" style="8" bestFit="1" customWidth="1"/>
    <col min="2811" max="2811" width="4.625" style="8" bestFit="1" customWidth="1"/>
    <col min="2812" max="2812" width="5.625" style="8" bestFit="1" customWidth="1"/>
    <col min="2813" max="2813" width="4" style="8" bestFit="1" customWidth="1"/>
    <col min="2814" max="2814" width="5.625" style="8" bestFit="1" customWidth="1"/>
    <col min="2815" max="2815" width="4.625" style="8" bestFit="1" customWidth="1"/>
    <col min="2816" max="2816" width="7.25" style="8" bestFit="1" customWidth="1"/>
    <col min="2817" max="2817" width="5.625" style="8" bestFit="1" customWidth="1"/>
    <col min="2818" max="2818" width="7.25" style="8" bestFit="1" customWidth="1"/>
    <col min="2819" max="2819" width="4.625" style="8" bestFit="1" customWidth="1"/>
    <col min="2820" max="2820" width="6" style="8" bestFit="1" customWidth="1"/>
    <col min="2821" max="2821" width="4.625" style="8" bestFit="1" customWidth="1"/>
    <col min="2822" max="2822" width="6.25" style="8" bestFit="1" customWidth="1"/>
    <col min="2823" max="2823" width="5.625" style="8" bestFit="1" customWidth="1"/>
    <col min="2824" max="2824" width="5" style="8" bestFit="1" customWidth="1"/>
    <col min="2825" max="2825" width="6" style="8" bestFit="1" customWidth="1"/>
    <col min="2826" max="2826" width="4.625" style="8" bestFit="1" customWidth="1"/>
    <col min="2827" max="2827" width="6" style="8" bestFit="1" customWidth="1"/>
    <col min="2828" max="2828" width="5.625" style="8" bestFit="1" customWidth="1"/>
    <col min="2829" max="2829" width="6" style="8" bestFit="1" customWidth="1"/>
    <col min="2830" max="2830" width="5.625" style="8" bestFit="1" customWidth="1"/>
    <col min="2831" max="2831" width="6" style="8" bestFit="1" customWidth="1"/>
    <col min="2832" max="2832" width="4.625" style="8" bestFit="1" customWidth="1"/>
    <col min="2833" max="2833" width="5" style="8" bestFit="1" customWidth="1"/>
    <col min="2834" max="3023" width="9" style="8"/>
    <col min="3024" max="3024" width="11.75" style="8" bestFit="1" customWidth="1"/>
    <col min="3025" max="3025" width="17.5" style="8" bestFit="1" customWidth="1"/>
    <col min="3026" max="3026" width="6.625" style="8" bestFit="1" customWidth="1"/>
    <col min="3027" max="3027" width="3.625" style="8" bestFit="1" customWidth="1"/>
    <col min="3028" max="3028" width="5.625" style="8" bestFit="1" customWidth="1"/>
    <col min="3029" max="3029" width="8" style="8" customWidth="1"/>
    <col min="3030" max="3030" width="4" style="8" bestFit="1" customWidth="1"/>
    <col min="3031" max="3032" width="4.625" style="8" bestFit="1" customWidth="1"/>
    <col min="3033" max="3033" width="8.5" style="8" bestFit="1" customWidth="1"/>
    <col min="3034" max="3034" width="4.625" style="8" bestFit="1" customWidth="1"/>
    <col min="3035" max="3035" width="5.625" style="8" bestFit="1" customWidth="1"/>
    <col min="3036" max="3036" width="4.625" style="8" bestFit="1" customWidth="1"/>
    <col min="3037" max="3037" width="7.125" style="8" bestFit="1" customWidth="1"/>
    <col min="3038" max="3039" width="4.625" style="8" bestFit="1" customWidth="1"/>
    <col min="3040" max="3040" width="4" style="8" bestFit="1" customWidth="1"/>
    <col min="3041" max="3041" width="8.5" style="8" bestFit="1" customWidth="1"/>
    <col min="3042" max="3042" width="8.625" style="8" bestFit="1" customWidth="1"/>
    <col min="3043" max="3043" width="4" style="8" bestFit="1" customWidth="1"/>
    <col min="3044" max="3044" width="7" style="8" bestFit="1" customWidth="1"/>
    <col min="3045" max="3045" width="5.25" style="8" bestFit="1" customWidth="1"/>
    <col min="3046" max="3046" width="6.125" style="8" bestFit="1" customWidth="1"/>
    <col min="3047" max="3047" width="6.5" style="8" bestFit="1" customWidth="1"/>
    <col min="3048" max="3048" width="5.625" style="8" bestFit="1" customWidth="1"/>
    <col min="3049" max="3049" width="6.375" style="8" bestFit="1" customWidth="1"/>
    <col min="3050" max="3050" width="5.25" style="8" bestFit="1" customWidth="1"/>
    <col min="3051" max="3051" width="4" style="8" bestFit="1" customWidth="1"/>
    <col min="3052" max="3052" width="6.5" style="8" bestFit="1" customWidth="1"/>
    <col min="3053" max="3053" width="7" style="8" bestFit="1" customWidth="1"/>
    <col min="3054" max="3054" width="4.625" style="8" bestFit="1" customWidth="1"/>
    <col min="3055" max="3055" width="9" style="8"/>
    <col min="3056" max="3056" width="5.625" style="8" bestFit="1" customWidth="1"/>
    <col min="3057" max="3057" width="9" style="8"/>
    <col min="3058" max="3058" width="5.625" style="8" bestFit="1" customWidth="1"/>
    <col min="3059" max="3059" width="9" style="8"/>
    <col min="3060" max="3060" width="5.625" style="8" bestFit="1" customWidth="1"/>
    <col min="3061" max="3061" width="9" style="8"/>
    <col min="3062" max="3062" width="6.125" style="8" bestFit="1" customWidth="1"/>
    <col min="3063" max="3063" width="9" style="8"/>
    <col min="3064" max="3064" width="5.75" style="8" bestFit="1" customWidth="1"/>
    <col min="3065" max="3065" width="7.25" style="8" bestFit="1" customWidth="1"/>
    <col min="3066" max="3066" width="6.25" style="8" bestFit="1" customWidth="1"/>
    <col min="3067" max="3067" width="4.625" style="8" bestFit="1" customWidth="1"/>
    <col min="3068" max="3068" width="5.625" style="8" bestFit="1" customWidth="1"/>
    <col min="3069" max="3069" width="4" style="8" bestFit="1" customWidth="1"/>
    <col min="3070" max="3070" width="5.625" style="8" bestFit="1" customWidth="1"/>
    <col min="3071" max="3071" width="4.625" style="8" bestFit="1" customWidth="1"/>
    <col min="3072" max="3072" width="7.25" style="8" bestFit="1" customWidth="1"/>
    <col min="3073" max="3073" width="5.625" style="8" bestFit="1" customWidth="1"/>
    <col min="3074" max="3074" width="7.25" style="8" bestFit="1" customWidth="1"/>
    <col min="3075" max="3075" width="4.625" style="8" bestFit="1" customWidth="1"/>
    <col min="3076" max="3076" width="6" style="8" bestFit="1" customWidth="1"/>
    <col min="3077" max="3077" width="4.625" style="8" bestFit="1" customWidth="1"/>
    <col min="3078" max="3078" width="6.25" style="8" bestFit="1" customWidth="1"/>
    <col min="3079" max="3079" width="5.625" style="8" bestFit="1" customWidth="1"/>
    <col min="3080" max="3080" width="5" style="8" bestFit="1" customWidth="1"/>
    <col min="3081" max="3081" width="6" style="8" bestFit="1" customWidth="1"/>
    <col min="3082" max="3082" width="4.625" style="8" bestFit="1" customWidth="1"/>
    <col min="3083" max="3083" width="6" style="8" bestFit="1" customWidth="1"/>
    <col min="3084" max="3084" width="5.625" style="8" bestFit="1" customWidth="1"/>
    <col min="3085" max="3085" width="6" style="8" bestFit="1" customWidth="1"/>
    <col min="3086" max="3086" width="5.625" style="8" bestFit="1" customWidth="1"/>
    <col min="3087" max="3087" width="6" style="8" bestFit="1" customWidth="1"/>
    <col min="3088" max="3088" width="4.625" style="8" bestFit="1" customWidth="1"/>
    <col min="3089" max="3089" width="5" style="8" bestFit="1" customWidth="1"/>
    <col min="3090" max="3279" width="9" style="8"/>
    <col min="3280" max="3280" width="11.75" style="8" bestFit="1" customWidth="1"/>
    <col min="3281" max="3281" width="17.5" style="8" bestFit="1" customWidth="1"/>
    <col min="3282" max="3282" width="6.625" style="8" bestFit="1" customWidth="1"/>
    <col min="3283" max="3283" width="3.625" style="8" bestFit="1" customWidth="1"/>
    <col min="3284" max="3284" width="5.625" style="8" bestFit="1" customWidth="1"/>
    <col min="3285" max="3285" width="8" style="8" customWidth="1"/>
    <col min="3286" max="3286" width="4" style="8" bestFit="1" customWidth="1"/>
    <col min="3287" max="3288" width="4.625" style="8" bestFit="1" customWidth="1"/>
    <col min="3289" max="3289" width="8.5" style="8" bestFit="1" customWidth="1"/>
    <col min="3290" max="3290" width="4.625" style="8" bestFit="1" customWidth="1"/>
    <col min="3291" max="3291" width="5.625" style="8" bestFit="1" customWidth="1"/>
    <col min="3292" max="3292" width="4.625" style="8" bestFit="1" customWidth="1"/>
    <col min="3293" max="3293" width="7.125" style="8" bestFit="1" customWidth="1"/>
    <col min="3294" max="3295" width="4.625" style="8" bestFit="1" customWidth="1"/>
    <col min="3296" max="3296" width="4" style="8" bestFit="1" customWidth="1"/>
    <col min="3297" max="3297" width="8.5" style="8" bestFit="1" customWidth="1"/>
    <col min="3298" max="3298" width="8.625" style="8" bestFit="1" customWidth="1"/>
    <col min="3299" max="3299" width="4" style="8" bestFit="1" customWidth="1"/>
    <col min="3300" max="3300" width="7" style="8" bestFit="1" customWidth="1"/>
    <col min="3301" max="3301" width="5.25" style="8" bestFit="1" customWidth="1"/>
    <col min="3302" max="3302" width="6.125" style="8" bestFit="1" customWidth="1"/>
    <col min="3303" max="3303" width="6.5" style="8" bestFit="1" customWidth="1"/>
    <col min="3304" max="3304" width="5.625" style="8" bestFit="1" customWidth="1"/>
    <col min="3305" max="3305" width="6.375" style="8" bestFit="1" customWidth="1"/>
    <col min="3306" max="3306" width="5.25" style="8" bestFit="1" customWidth="1"/>
    <col min="3307" max="3307" width="4" style="8" bestFit="1" customWidth="1"/>
    <col min="3308" max="3308" width="6.5" style="8" bestFit="1" customWidth="1"/>
    <col min="3309" max="3309" width="7" style="8" bestFit="1" customWidth="1"/>
    <col min="3310" max="3310" width="4.625" style="8" bestFit="1" customWidth="1"/>
    <col min="3311" max="3311" width="9" style="8"/>
    <col min="3312" max="3312" width="5.625" style="8" bestFit="1" customWidth="1"/>
    <col min="3313" max="3313" width="9" style="8"/>
    <col min="3314" max="3314" width="5.625" style="8" bestFit="1" customWidth="1"/>
    <col min="3315" max="3315" width="9" style="8"/>
    <col min="3316" max="3316" width="5.625" style="8" bestFit="1" customWidth="1"/>
    <col min="3317" max="3317" width="9" style="8"/>
    <col min="3318" max="3318" width="6.125" style="8" bestFit="1" customWidth="1"/>
    <col min="3319" max="3319" width="9" style="8"/>
    <col min="3320" max="3320" width="5.75" style="8" bestFit="1" customWidth="1"/>
    <col min="3321" max="3321" width="7.25" style="8" bestFit="1" customWidth="1"/>
    <col min="3322" max="3322" width="6.25" style="8" bestFit="1" customWidth="1"/>
    <col min="3323" max="3323" width="4.625" style="8" bestFit="1" customWidth="1"/>
    <col min="3324" max="3324" width="5.625" style="8" bestFit="1" customWidth="1"/>
    <col min="3325" max="3325" width="4" style="8" bestFit="1" customWidth="1"/>
    <col min="3326" max="3326" width="5.625" style="8" bestFit="1" customWidth="1"/>
    <col min="3327" max="3327" width="4.625" style="8" bestFit="1" customWidth="1"/>
    <col min="3328" max="3328" width="7.25" style="8" bestFit="1" customWidth="1"/>
    <col min="3329" max="3329" width="5.625" style="8" bestFit="1" customWidth="1"/>
    <col min="3330" max="3330" width="7.25" style="8" bestFit="1" customWidth="1"/>
    <col min="3331" max="3331" width="4.625" style="8" bestFit="1" customWidth="1"/>
    <col min="3332" max="3332" width="6" style="8" bestFit="1" customWidth="1"/>
    <col min="3333" max="3333" width="4.625" style="8" bestFit="1" customWidth="1"/>
    <col min="3334" max="3334" width="6.25" style="8" bestFit="1" customWidth="1"/>
    <col min="3335" max="3335" width="5.625" style="8" bestFit="1" customWidth="1"/>
    <col min="3336" max="3336" width="5" style="8" bestFit="1" customWidth="1"/>
    <col min="3337" max="3337" width="6" style="8" bestFit="1" customWidth="1"/>
    <col min="3338" max="3338" width="4.625" style="8" bestFit="1" customWidth="1"/>
    <col min="3339" max="3339" width="6" style="8" bestFit="1" customWidth="1"/>
    <col min="3340" max="3340" width="5.625" style="8" bestFit="1" customWidth="1"/>
    <col min="3341" max="3341" width="6" style="8" bestFit="1" customWidth="1"/>
    <col min="3342" max="3342" width="5.625" style="8" bestFit="1" customWidth="1"/>
    <col min="3343" max="3343" width="6" style="8" bestFit="1" customWidth="1"/>
    <col min="3344" max="3344" width="4.625" style="8" bestFit="1" customWidth="1"/>
    <col min="3345" max="3345" width="5" style="8" bestFit="1" customWidth="1"/>
    <col min="3346" max="3535" width="9" style="8"/>
    <col min="3536" max="3536" width="11.75" style="8" bestFit="1" customWidth="1"/>
    <col min="3537" max="3537" width="17.5" style="8" bestFit="1" customWidth="1"/>
    <col min="3538" max="3538" width="6.625" style="8" bestFit="1" customWidth="1"/>
    <col min="3539" max="3539" width="3.625" style="8" bestFit="1" customWidth="1"/>
    <col min="3540" max="3540" width="5.625" style="8" bestFit="1" customWidth="1"/>
    <col min="3541" max="3541" width="8" style="8" customWidth="1"/>
    <col min="3542" max="3542" width="4" style="8" bestFit="1" customWidth="1"/>
    <col min="3543" max="3544" width="4.625" style="8" bestFit="1" customWidth="1"/>
    <col min="3545" max="3545" width="8.5" style="8" bestFit="1" customWidth="1"/>
    <col min="3546" max="3546" width="4.625" style="8" bestFit="1" customWidth="1"/>
    <col min="3547" max="3547" width="5.625" style="8" bestFit="1" customWidth="1"/>
    <col min="3548" max="3548" width="4.625" style="8" bestFit="1" customWidth="1"/>
    <col min="3549" max="3549" width="7.125" style="8" bestFit="1" customWidth="1"/>
    <col min="3550" max="3551" width="4.625" style="8" bestFit="1" customWidth="1"/>
    <col min="3552" max="3552" width="4" style="8" bestFit="1" customWidth="1"/>
    <col min="3553" max="3553" width="8.5" style="8" bestFit="1" customWidth="1"/>
    <col min="3554" max="3554" width="8.625" style="8" bestFit="1" customWidth="1"/>
    <col min="3555" max="3555" width="4" style="8" bestFit="1" customWidth="1"/>
    <col min="3556" max="3556" width="7" style="8" bestFit="1" customWidth="1"/>
    <col min="3557" max="3557" width="5.25" style="8" bestFit="1" customWidth="1"/>
    <col min="3558" max="3558" width="6.125" style="8" bestFit="1" customWidth="1"/>
    <col min="3559" max="3559" width="6.5" style="8" bestFit="1" customWidth="1"/>
    <col min="3560" max="3560" width="5.625" style="8" bestFit="1" customWidth="1"/>
    <col min="3561" max="3561" width="6.375" style="8" bestFit="1" customWidth="1"/>
    <col min="3562" max="3562" width="5.25" style="8" bestFit="1" customWidth="1"/>
    <col min="3563" max="3563" width="4" style="8" bestFit="1" customWidth="1"/>
    <col min="3564" max="3564" width="6.5" style="8" bestFit="1" customWidth="1"/>
    <col min="3565" max="3565" width="7" style="8" bestFit="1" customWidth="1"/>
    <col min="3566" max="3566" width="4.625" style="8" bestFit="1" customWidth="1"/>
    <col min="3567" max="3567" width="9" style="8"/>
    <col min="3568" max="3568" width="5.625" style="8" bestFit="1" customWidth="1"/>
    <col min="3569" max="3569" width="9" style="8"/>
    <col min="3570" max="3570" width="5.625" style="8" bestFit="1" customWidth="1"/>
    <col min="3571" max="3571" width="9" style="8"/>
    <col min="3572" max="3572" width="5.625" style="8" bestFit="1" customWidth="1"/>
    <col min="3573" max="3573" width="9" style="8"/>
    <col min="3574" max="3574" width="6.125" style="8" bestFit="1" customWidth="1"/>
    <col min="3575" max="3575" width="9" style="8"/>
    <col min="3576" max="3576" width="5.75" style="8" bestFit="1" customWidth="1"/>
    <col min="3577" max="3577" width="7.25" style="8" bestFit="1" customWidth="1"/>
    <col min="3578" max="3578" width="6.25" style="8" bestFit="1" customWidth="1"/>
    <col min="3579" max="3579" width="4.625" style="8" bestFit="1" customWidth="1"/>
    <col min="3580" max="3580" width="5.625" style="8" bestFit="1" customWidth="1"/>
    <col min="3581" max="3581" width="4" style="8" bestFit="1" customWidth="1"/>
    <col min="3582" max="3582" width="5.625" style="8" bestFit="1" customWidth="1"/>
    <col min="3583" max="3583" width="4.625" style="8" bestFit="1" customWidth="1"/>
    <col min="3584" max="3584" width="7.25" style="8" bestFit="1" customWidth="1"/>
    <col min="3585" max="3585" width="5.625" style="8" bestFit="1" customWidth="1"/>
    <col min="3586" max="3586" width="7.25" style="8" bestFit="1" customWidth="1"/>
    <col min="3587" max="3587" width="4.625" style="8" bestFit="1" customWidth="1"/>
    <col min="3588" max="3588" width="6" style="8" bestFit="1" customWidth="1"/>
    <col min="3589" max="3589" width="4.625" style="8" bestFit="1" customWidth="1"/>
    <col min="3590" max="3590" width="6.25" style="8" bestFit="1" customWidth="1"/>
    <col min="3591" max="3591" width="5.625" style="8" bestFit="1" customWidth="1"/>
    <col min="3592" max="3592" width="5" style="8" bestFit="1" customWidth="1"/>
    <col min="3593" max="3593" width="6" style="8" bestFit="1" customWidth="1"/>
    <col min="3594" max="3594" width="4.625" style="8" bestFit="1" customWidth="1"/>
    <col min="3595" max="3595" width="6" style="8" bestFit="1" customWidth="1"/>
    <col min="3596" max="3596" width="5.625" style="8" bestFit="1" customWidth="1"/>
    <col min="3597" max="3597" width="6" style="8" bestFit="1" customWidth="1"/>
    <col min="3598" max="3598" width="5.625" style="8" bestFit="1" customWidth="1"/>
    <col min="3599" max="3599" width="6" style="8" bestFit="1" customWidth="1"/>
    <col min="3600" max="3600" width="4.625" style="8" bestFit="1" customWidth="1"/>
    <col min="3601" max="3601" width="5" style="8" bestFit="1" customWidth="1"/>
    <col min="3602" max="3791" width="9" style="8"/>
    <col min="3792" max="3792" width="11.75" style="8" bestFit="1" customWidth="1"/>
    <col min="3793" max="3793" width="17.5" style="8" bestFit="1" customWidth="1"/>
    <col min="3794" max="3794" width="6.625" style="8" bestFit="1" customWidth="1"/>
    <col min="3795" max="3795" width="3.625" style="8" bestFit="1" customWidth="1"/>
    <col min="3796" max="3796" width="5.625" style="8" bestFit="1" customWidth="1"/>
    <col min="3797" max="3797" width="8" style="8" customWidth="1"/>
    <col min="3798" max="3798" width="4" style="8" bestFit="1" customWidth="1"/>
    <col min="3799" max="3800" width="4.625" style="8" bestFit="1" customWidth="1"/>
    <col min="3801" max="3801" width="8.5" style="8" bestFit="1" customWidth="1"/>
    <col min="3802" max="3802" width="4.625" style="8" bestFit="1" customWidth="1"/>
    <col min="3803" max="3803" width="5.625" style="8" bestFit="1" customWidth="1"/>
    <col min="3804" max="3804" width="4.625" style="8" bestFit="1" customWidth="1"/>
    <col min="3805" max="3805" width="7.125" style="8" bestFit="1" customWidth="1"/>
    <col min="3806" max="3807" width="4.625" style="8" bestFit="1" customWidth="1"/>
    <col min="3808" max="3808" width="4" style="8" bestFit="1" customWidth="1"/>
    <col min="3809" max="3809" width="8.5" style="8" bestFit="1" customWidth="1"/>
    <col min="3810" max="3810" width="8.625" style="8" bestFit="1" customWidth="1"/>
    <col min="3811" max="3811" width="4" style="8" bestFit="1" customWidth="1"/>
    <col min="3812" max="3812" width="7" style="8" bestFit="1" customWidth="1"/>
    <col min="3813" max="3813" width="5.25" style="8" bestFit="1" customWidth="1"/>
    <col min="3814" max="3814" width="6.125" style="8" bestFit="1" customWidth="1"/>
    <col min="3815" max="3815" width="6.5" style="8" bestFit="1" customWidth="1"/>
    <col min="3816" max="3816" width="5.625" style="8" bestFit="1" customWidth="1"/>
    <col min="3817" max="3817" width="6.375" style="8" bestFit="1" customWidth="1"/>
    <col min="3818" max="3818" width="5.25" style="8" bestFit="1" customWidth="1"/>
    <col min="3819" max="3819" width="4" style="8" bestFit="1" customWidth="1"/>
    <col min="3820" max="3820" width="6.5" style="8" bestFit="1" customWidth="1"/>
    <col min="3821" max="3821" width="7" style="8" bestFit="1" customWidth="1"/>
    <col min="3822" max="3822" width="4.625" style="8" bestFit="1" customWidth="1"/>
    <col min="3823" max="3823" width="9" style="8"/>
    <col min="3824" max="3824" width="5.625" style="8" bestFit="1" customWidth="1"/>
    <col min="3825" max="3825" width="9" style="8"/>
    <col min="3826" max="3826" width="5.625" style="8" bestFit="1" customWidth="1"/>
    <col min="3827" max="3827" width="9" style="8"/>
    <col min="3828" max="3828" width="5.625" style="8" bestFit="1" customWidth="1"/>
    <col min="3829" max="3829" width="9" style="8"/>
    <col min="3830" max="3830" width="6.125" style="8" bestFit="1" customWidth="1"/>
    <col min="3831" max="3831" width="9" style="8"/>
    <col min="3832" max="3832" width="5.75" style="8" bestFit="1" customWidth="1"/>
    <col min="3833" max="3833" width="7.25" style="8" bestFit="1" customWidth="1"/>
    <col min="3834" max="3834" width="6.25" style="8" bestFit="1" customWidth="1"/>
    <col min="3835" max="3835" width="4.625" style="8" bestFit="1" customWidth="1"/>
    <col min="3836" max="3836" width="5.625" style="8" bestFit="1" customWidth="1"/>
    <col min="3837" max="3837" width="4" style="8" bestFit="1" customWidth="1"/>
    <col min="3838" max="3838" width="5.625" style="8" bestFit="1" customWidth="1"/>
    <col min="3839" max="3839" width="4.625" style="8" bestFit="1" customWidth="1"/>
    <col min="3840" max="3840" width="7.25" style="8" bestFit="1" customWidth="1"/>
    <col min="3841" max="3841" width="5.625" style="8" bestFit="1" customWidth="1"/>
    <col min="3842" max="3842" width="7.25" style="8" bestFit="1" customWidth="1"/>
    <col min="3843" max="3843" width="4.625" style="8" bestFit="1" customWidth="1"/>
    <col min="3844" max="3844" width="6" style="8" bestFit="1" customWidth="1"/>
    <col min="3845" max="3845" width="4.625" style="8" bestFit="1" customWidth="1"/>
    <col min="3846" max="3846" width="6.25" style="8" bestFit="1" customWidth="1"/>
    <col min="3847" max="3847" width="5.625" style="8" bestFit="1" customWidth="1"/>
    <col min="3848" max="3848" width="5" style="8" bestFit="1" customWidth="1"/>
    <col min="3849" max="3849" width="6" style="8" bestFit="1" customWidth="1"/>
    <col min="3850" max="3850" width="4.625" style="8" bestFit="1" customWidth="1"/>
    <col min="3851" max="3851" width="6" style="8" bestFit="1" customWidth="1"/>
    <col min="3852" max="3852" width="5.625" style="8" bestFit="1" customWidth="1"/>
    <col min="3853" max="3853" width="6" style="8" bestFit="1" customWidth="1"/>
    <col min="3854" max="3854" width="5.625" style="8" bestFit="1" customWidth="1"/>
    <col min="3855" max="3855" width="6" style="8" bestFit="1" customWidth="1"/>
    <col min="3856" max="3856" width="4.625" style="8" bestFit="1" customWidth="1"/>
    <col min="3857" max="3857" width="5" style="8" bestFit="1" customWidth="1"/>
    <col min="3858" max="4047" width="9" style="8"/>
    <col min="4048" max="4048" width="11.75" style="8" bestFit="1" customWidth="1"/>
    <col min="4049" max="4049" width="17.5" style="8" bestFit="1" customWidth="1"/>
    <col min="4050" max="4050" width="6.625" style="8" bestFit="1" customWidth="1"/>
    <col min="4051" max="4051" width="3.625" style="8" bestFit="1" customWidth="1"/>
    <col min="4052" max="4052" width="5.625" style="8" bestFit="1" customWidth="1"/>
    <col min="4053" max="4053" width="8" style="8" customWidth="1"/>
    <col min="4054" max="4054" width="4" style="8" bestFit="1" customWidth="1"/>
    <col min="4055" max="4056" width="4.625" style="8" bestFit="1" customWidth="1"/>
    <col min="4057" max="4057" width="8.5" style="8" bestFit="1" customWidth="1"/>
    <col min="4058" max="4058" width="4.625" style="8" bestFit="1" customWidth="1"/>
    <col min="4059" max="4059" width="5.625" style="8" bestFit="1" customWidth="1"/>
    <col min="4060" max="4060" width="4.625" style="8" bestFit="1" customWidth="1"/>
    <col min="4061" max="4061" width="7.125" style="8" bestFit="1" customWidth="1"/>
    <col min="4062" max="4063" width="4.625" style="8" bestFit="1" customWidth="1"/>
    <col min="4064" max="4064" width="4" style="8" bestFit="1" customWidth="1"/>
    <col min="4065" max="4065" width="8.5" style="8" bestFit="1" customWidth="1"/>
    <col min="4066" max="4066" width="8.625" style="8" bestFit="1" customWidth="1"/>
    <col min="4067" max="4067" width="4" style="8" bestFit="1" customWidth="1"/>
    <col min="4068" max="4068" width="7" style="8" bestFit="1" customWidth="1"/>
    <col min="4069" max="4069" width="5.25" style="8" bestFit="1" customWidth="1"/>
    <col min="4070" max="4070" width="6.125" style="8" bestFit="1" customWidth="1"/>
    <col min="4071" max="4071" width="6.5" style="8" bestFit="1" customWidth="1"/>
    <col min="4072" max="4072" width="5.625" style="8" bestFit="1" customWidth="1"/>
    <col min="4073" max="4073" width="6.375" style="8" bestFit="1" customWidth="1"/>
    <col min="4074" max="4074" width="5.25" style="8" bestFit="1" customWidth="1"/>
    <col min="4075" max="4075" width="4" style="8" bestFit="1" customWidth="1"/>
    <col min="4076" max="4076" width="6.5" style="8" bestFit="1" customWidth="1"/>
    <col min="4077" max="4077" width="7" style="8" bestFit="1" customWidth="1"/>
    <col min="4078" max="4078" width="4.625" style="8" bestFit="1" customWidth="1"/>
    <col min="4079" max="4079" width="9" style="8"/>
    <col min="4080" max="4080" width="5.625" style="8" bestFit="1" customWidth="1"/>
    <col min="4081" max="4081" width="9" style="8"/>
    <col min="4082" max="4082" width="5.625" style="8" bestFit="1" customWidth="1"/>
    <col min="4083" max="4083" width="9" style="8"/>
    <col min="4084" max="4084" width="5.625" style="8" bestFit="1" customWidth="1"/>
    <col min="4085" max="4085" width="9" style="8"/>
    <col min="4086" max="4086" width="6.125" style="8" bestFit="1" customWidth="1"/>
    <col min="4087" max="4087" width="9" style="8"/>
    <col min="4088" max="4088" width="5.75" style="8" bestFit="1" customWidth="1"/>
    <col min="4089" max="4089" width="7.25" style="8" bestFit="1" customWidth="1"/>
    <col min="4090" max="4090" width="6.25" style="8" bestFit="1" customWidth="1"/>
    <col min="4091" max="4091" width="4.625" style="8" bestFit="1" customWidth="1"/>
    <col min="4092" max="4092" width="5.625" style="8" bestFit="1" customWidth="1"/>
    <col min="4093" max="4093" width="4" style="8" bestFit="1" customWidth="1"/>
    <col min="4094" max="4094" width="5.625" style="8" bestFit="1" customWidth="1"/>
    <col min="4095" max="4095" width="4.625" style="8" bestFit="1" customWidth="1"/>
    <col min="4096" max="4096" width="7.25" style="8" bestFit="1" customWidth="1"/>
    <col min="4097" max="4097" width="5.625" style="8" bestFit="1" customWidth="1"/>
    <col min="4098" max="4098" width="7.25" style="8" bestFit="1" customWidth="1"/>
    <col min="4099" max="4099" width="4.625" style="8" bestFit="1" customWidth="1"/>
    <col min="4100" max="4100" width="6" style="8" bestFit="1" customWidth="1"/>
    <col min="4101" max="4101" width="4.625" style="8" bestFit="1" customWidth="1"/>
    <col min="4102" max="4102" width="6.25" style="8" bestFit="1" customWidth="1"/>
    <col min="4103" max="4103" width="5.625" style="8" bestFit="1" customWidth="1"/>
    <col min="4104" max="4104" width="5" style="8" bestFit="1" customWidth="1"/>
    <col min="4105" max="4105" width="6" style="8" bestFit="1" customWidth="1"/>
    <col min="4106" max="4106" width="4.625" style="8" bestFit="1" customWidth="1"/>
    <col min="4107" max="4107" width="6" style="8" bestFit="1" customWidth="1"/>
    <col min="4108" max="4108" width="5.625" style="8" bestFit="1" customWidth="1"/>
    <col min="4109" max="4109" width="6" style="8" bestFit="1" customWidth="1"/>
    <col min="4110" max="4110" width="5.625" style="8" bestFit="1" customWidth="1"/>
    <col min="4111" max="4111" width="6" style="8" bestFit="1" customWidth="1"/>
    <col min="4112" max="4112" width="4.625" style="8" bestFit="1" customWidth="1"/>
    <col min="4113" max="4113" width="5" style="8" bestFit="1" customWidth="1"/>
    <col min="4114" max="4303" width="9" style="8"/>
    <col min="4304" max="4304" width="11.75" style="8" bestFit="1" customWidth="1"/>
    <col min="4305" max="4305" width="17.5" style="8" bestFit="1" customWidth="1"/>
    <col min="4306" max="4306" width="6.625" style="8" bestFit="1" customWidth="1"/>
    <col min="4307" max="4307" width="3.625" style="8" bestFit="1" customWidth="1"/>
    <col min="4308" max="4308" width="5.625" style="8" bestFit="1" customWidth="1"/>
    <col min="4309" max="4309" width="8" style="8" customWidth="1"/>
    <col min="4310" max="4310" width="4" style="8" bestFit="1" customWidth="1"/>
    <col min="4311" max="4312" width="4.625" style="8" bestFit="1" customWidth="1"/>
    <col min="4313" max="4313" width="8.5" style="8" bestFit="1" customWidth="1"/>
    <col min="4314" max="4314" width="4.625" style="8" bestFit="1" customWidth="1"/>
    <col min="4315" max="4315" width="5.625" style="8" bestFit="1" customWidth="1"/>
    <col min="4316" max="4316" width="4.625" style="8" bestFit="1" customWidth="1"/>
    <col min="4317" max="4317" width="7.125" style="8" bestFit="1" customWidth="1"/>
    <col min="4318" max="4319" width="4.625" style="8" bestFit="1" customWidth="1"/>
    <col min="4320" max="4320" width="4" style="8" bestFit="1" customWidth="1"/>
    <col min="4321" max="4321" width="8.5" style="8" bestFit="1" customWidth="1"/>
    <col min="4322" max="4322" width="8.625" style="8" bestFit="1" customWidth="1"/>
    <col min="4323" max="4323" width="4" style="8" bestFit="1" customWidth="1"/>
    <col min="4324" max="4324" width="7" style="8" bestFit="1" customWidth="1"/>
    <col min="4325" max="4325" width="5.25" style="8" bestFit="1" customWidth="1"/>
    <col min="4326" max="4326" width="6.125" style="8" bestFit="1" customWidth="1"/>
    <col min="4327" max="4327" width="6.5" style="8" bestFit="1" customWidth="1"/>
    <col min="4328" max="4328" width="5.625" style="8" bestFit="1" customWidth="1"/>
    <col min="4329" max="4329" width="6.375" style="8" bestFit="1" customWidth="1"/>
    <col min="4330" max="4330" width="5.25" style="8" bestFit="1" customWidth="1"/>
    <col min="4331" max="4331" width="4" style="8" bestFit="1" customWidth="1"/>
    <col min="4332" max="4332" width="6.5" style="8" bestFit="1" customWidth="1"/>
    <col min="4333" max="4333" width="7" style="8" bestFit="1" customWidth="1"/>
    <col min="4334" max="4334" width="4.625" style="8" bestFit="1" customWidth="1"/>
    <col min="4335" max="4335" width="9" style="8"/>
    <col min="4336" max="4336" width="5.625" style="8" bestFit="1" customWidth="1"/>
    <col min="4337" max="4337" width="9" style="8"/>
    <col min="4338" max="4338" width="5.625" style="8" bestFit="1" customWidth="1"/>
    <col min="4339" max="4339" width="9" style="8"/>
    <col min="4340" max="4340" width="5.625" style="8" bestFit="1" customWidth="1"/>
    <col min="4341" max="4341" width="9" style="8"/>
    <col min="4342" max="4342" width="6.125" style="8" bestFit="1" customWidth="1"/>
    <col min="4343" max="4343" width="9" style="8"/>
    <col min="4344" max="4344" width="5.75" style="8" bestFit="1" customWidth="1"/>
    <col min="4345" max="4345" width="7.25" style="8" bestFit="1" customWidth="1"/>
    <col min="4346" max="4346" width="6.25" style="8" bestFit="1" customWidth="1"/>
    <col min="4347" max="4347" width="4.625" style="8" bestFit="1" customWidth="1"/>
    <col min="4348" max="4348" width="5.625" style="8" bestFit="1" customWidth="1"/>
    <col min="4349" max="4349" width="4" style="8" bestFit="1" customWidth="1"/>
    <col min="4350" max="4350" width="5.625" style="8" bestFit="1" customWidth="1"/>
    <col min="4351" max="4351" width="4.625" style="8" bestFit="1" customWidth="1"/>
    <col min="4352" max="4352" width="7.25" style="8" bestFit="1" customWidth="1"/>
    <col min="4353" max="4353" width="5.625" style="8" bestFit="1" customWidth="1"/>
    <col min="4354" max="4354" width="7.25" style="8" bestFit="1" customWidth="1"/>
    <col min="4355" max="4355" width="4.625" style="8" bestFit="1" customWidth="1"/>
    <col min="4356" max="4356" width="6" style="8" bestFit="1" customWidth="1"/>
    <col min="4357" max="4357" width="4.625" style="8" bestFit="1" customWidth="1"/>
    <col min="4358" max="4358" width="6.25" style="8" bestFit="1" customWidth="1"/>
    <col min="4359" max="4359" width="5.625" style="8" bestFit="1" customWidth="1"/>
    <col min="4360" max="4360" width="5" style="8" bestFit="1" customWidth="1"/>
    <col min="4361" max="4361" width="6" style="8" bestFit="1" customWidth="1"/>
    <col min="4362" max="4362" width="4.625" style="8" bestFit="1" customWidth="1"/>
    <col min="4363" max="4363" width="6" style="8" bestFit="1" customWidth="1"/>
    <col min="4364" max="4364" width="5.625" style="8" bestFit="1" customWidth="1"/>
    <col min="4365" max="4365" width="6" style="8" bestFit="1" customWidth="1"/>
    <col min="4366" max="4366" width="5.625" style="8" bestFit="1" customWidth="1"/>
    <col min="4367" max="4367" width="6" style="8" bestFit="1" customWidth="1"/>
    <col min="4368" max="4368" width="4.625" style="8" bestFit="1" customWidth="1"/>
    <col min="4369" max="4369" width="5" style="8" bestFit="1" customWidth="1"/>
    <col min="4370" max="4559" width="9" style="8"/>
    <col min="4560" max="4560" width="11.75" style="8" bestFit="1" customWidth="1"/>
    <col min="4561" max="4561" width="17.5" style="8" bestFit="1" customWidth="1"/>
    <col min="4562" max="4562" width="6.625" style="8" bestFit="1" customWidth="1"/>
    <col min="4563" max="4563" width="3.625" style="8" bestFit="1" customWidth="1"/>
    <col min="4564" max="4564" width="5.625" style="8" bestFit="1" customWidth="1"/>
    <col min="4565" max="4565" width="8" style="8" customWidth="1"/>
    <col min="4566" max="4566" width="4" style="8" bestFit="1" customWidth="1"/>
    <col min="4567" max="4568" width="4.625" style="8" bestFit="1" customWidth="1"/>
    <col min="4569" max="4569" width="8.5" style="8" bestFit="1" customWidth="1"/>
    <col min="4570" max="4570" width="4.625" style="8" bestFit="1" customWidth="1"/>
    <col min="4571" max="4571" width="5.625" style="8" bestFit="1" customWidth="1"/>
    <col min="4572" max="4572" width="4.625" style="8" bestFit="1" customWidth="1"/>
    <col min="4573" max="4573" width="7.125" style="8" bestFit="1" customWidth="1"/>
    <col min="4574" max="4575" width="4.625" style="8" bestFit="1" customWidth="1"/>
    <col min="4576" max="4576" width="4" style="8" bestFit="1" customWidth="1"/>
    <col min="4577" max="4577" width="8.5" style="8" bestFit="1" customWidth="1"/>
    <col min="4578" max="4578" width="8.625" style="8" bestFit="1" customWidth="1"/>
    <col min="4579" max="4579" width="4" style="8" bestFit="1" customWidth="1"/>
    <col min="4580" max="4580" width="7" style="8" bestFit="1" customWidth="1"/>
    <col min="4581" max="4581" width="5.25" style="8" bestFit="1" customWidth="1"/>
    <col min="4582" max="4582" width="6.125" style="8" bestFit="1" customWidth="1"/>
    <col min="4583" max="4583" width="6.5" style="8" bestFit="1" customWidth="1"/>
    <col min="4584" max="4584" width="5.625" style="8" bestFit="1" customWidth="1"/>
    <col min="4585" max="4585" width="6.375" style="8" bestFit="1" customWidth="1"/>
    <col min="4586" max="4586" width="5.25" style="8" bestFit="1" customWidth="1"/>
    <col min="4587" max="4587" width="4" style="8" bestFit="1" customWidth="1"/>
    <col min="4588" max="4588" width="6.5" style="8" bestFit="1" customWidth="1"/>
    <col min="4589" max="4589" width="7" style="8" bestFit="1" customWidth="1"/>
    <col min="4590" max="4590" width="4.625" style="8" bestFit="1" customWidth="1"/>
    <col min="4591" max="4591" width="9" style="8"/>
    <col min="4592" max="4592" width="5.625" style="8" bestFit="1" customWidth="1"/>
    <col min="4593" max="4593" width="9" style="8"/>
    <col min="4594" max="4594" width="5.625" style="8" bestFit="1" customWidth="1"/>
    <col min="4595" max="4595" width="9" style="8"/>
    <col min="4596" max="4596" width="5.625" style="8" bestFit="1" customWidth="1"/>
    <col min="4597" max="4597" width="9" style="8"/>
    <col min="4598" max="4598" width="6.125" style="8" bestFit="1" customWidth="1"/>
    <col min="4599" max="4599" width="9" style="8"/>
    <col min="4600" max="4600" width="5.75" style="8" bestFit="1" customWidth="1"/>
    <col min="4601" max="4601" width="7.25" style="8" bestFit="1" customWidth="1"/>
    <col min="4602" max="4602" width="6.25" style="8" bestFit="1" customWidth="1"/>
    <col min="4603" max="4603" width="4.625" style="8" bestFit="1" customWidth="1"/>
    <col min="4604" max="4604" width="5.625" style="8" bestFit="1" customWidth="1"/>
    <col min="4605" max="4605" width="4" style="8" bestFit="1" customWidth="1"/>
    <col min="4606" max="4606" width="5.625" style="8" bestFit="1" customWidth="1"/>
    <col min="4607" max="4607" width="4.625" style="8" bestFit="1" customWidth="1"/>
    <col min="4608" max="4608" width="7.25" style="8" bestFit="1" customWidth="1"/>
    <col min="4609" max="4609" width="5.625" style="8" bestFit="1" customWidth="1"/>
    <col min="4610" max="4610" width="7.25" style="8" bestFit="1" customWidth="1"/>
    <col min="4611" max="4611" width="4.625" style="8" bestFit="1" customWidth="1"/>
    <col min="4612" max="4612" width="6" style="8" bestFit="1" customWidth="1"/>
    <col min="4613" max="4613" width="4.625" style="8" bestFit="1" customWidth="1"/>
    <col min="4614" max="4614" width="6.25" style="8" bestFit="1" customWidth="1"/>
    <col min="4615" max="4615" width="5.625" style="8" bestFit="1" customWidth="1"/>
    <col min="4616" max="4616" width="5" style="8" bestFit="1" customWidth="1"/>
    <col min="4617" max="4617" width="6" style="8" bestFit="1" customWidth="1"/>
    <col min="4618" max="4618" width="4.625" style="8" bestFit="1" customWidth="1"/>
    <col min="4619" max="4619" width="6" style="8" bestFit="1" customWidth="1"/>
    <col min="4620" max="4620" width="5.625" style="8" bestFit="1" customWidth="1"/>
    <col min="4621" max="4621" width="6" style="8" bestFit="1" customWidth="1"/>
    <col min="4622" max="4622" width="5.625" style="8" bestFit="1" customWidth="1"/>
    <col min="4623" max="4623" width="6" style="8" bestFit="1" customWidth="1"/>
    <col min="4624" max="4624" width="4.625" style="8" bestFit="1" customWidth="1"/>
    <col min="4625" max="4625" width="5" style="8" bestFit="1" customWidth="1"/>
    <col min="4626" max="4815" width="9" style="8"/>
    <col min="4816" max="4816" width="11.75" style="8" bestFit="1" customWidth="1"/>
    <col min="4817" max="4817" width="17.5" style="8" bestFit="1" customWidth="1"/>
    <col min="4818" max="4818" width="6.625" style="8" bestFit="1" customWidth="1"/>
    <col min="4819" max="4819" width="3.625" style="8" bestFit="1" customWidth="1"/>
    <col min="4820" max="4820" width="5.625" style="8" bestFit="1" customWidth="1"/>
    <col min="4821" max="4821" width="8" style="8" customWidth="1"/>
    <col min="4822" max="4822" width="4" style="8" bestFit="1" customWidth="1"/>
    <col min="4823" max="4824" width="4.625" style="8" bestFit="1" customWidth="1"/>
    <col min="4825" max="4825" width="8.5" style="8" bestFit="1" customWidth="1"/>
    <col min="4826" max="4826" width="4.625" style="8" bestFit="1" customWidth="1"/>
    <col min="4827" max="4827" width="5.625" style="8" bestFit="1" customWidth="1"/>
    <col min="4828" max="4828" width="4.625" style="8" bestFit="1" customWidth="1"/>
    <col min="4829" max="4829" width="7.125" style="8" bestFit="1" customWidth="1"/>
    <col min="4830" max="4831" width="4.625" style="8" bestFit="1" customWidth="1"/>
    <col min="4832" max="4832" width="4" style="8" bestFit="1" customWidth="1"/>
    <col min="4833" max="4833" width="8.5" style="8" bestFit="1" customWidth="1"/>
    <col min="4834" max="4834" width="8.625" style="8" bestFit="1" customWidth="1"/>
    <col min="4835" max="4835" width="4" style="8" bestFit="1" customWidth="1"/>
    <col min="4836" max="4836" width="7" style="8" bestFit="1" customWidth="1"/>
    <col min="4837" max="4837" width="5.25" style="8" bestFit="1" customWidth="1"/>
    <col min="4838" max="4838" width="6.125" style="8" bestFit="1" customWidth="1"/>
    <col min="4839" max="4839" width="6.5" style="8" bestFit="1" customWidth="1"/>
    <col min="4840" max="4840" width="5.625" style="8" bestFit="1" customWidth="1"/>
    <col min="4841" max="4841" width="6.375" style="8" bestFit="1" customWidth="1"/>
    <col min="4842" max="4842" width="5.25" style="8" bestFit="1" customWidth="1"/>
    <col min="4843" max="4843" width="4" style="8" bestFit="1" customWidth="1"/>
    <col min="4844" max="4844" width="6.5" style="8" bestFit="1" customWidth="1"/>
    <col min="4845" max="4845" width="7" style="8" bestFit="1" customWidth="1"/>
    <col min="4846" max="4846" width="4.625" style="8" bestFit="1" customWidth="1"/>
    <col min="4847" max="4847" width="9" style="8"/>
    <col min="4848" max="4848" width="5.625" style="8" bestFit="1" customWidth="1"/>
    <col min="4849" max="4849" width="9" style="8"/>
    <col min="4850" max="4850" width="5.625" style="8" bestFit="1" customWidth="1"/>
    <col min="4851" max="4851" width="9" style="8"/>
    <col min="4852" max="4852" width="5.625" style="8" bestFit="1" customWidth="1"/>
    <col min="4853" max="4853" width="9" style="8"/>
    <col min="4854" max="4854" width="6.125" style="8" bestFit="1" customWidth="1"/>
    <col min="4855" max="4855" width="9" style="8"/>
    <col min="4856" max="4856" width="5.75" style="8" bestFit="1" customWidth="1"/>
    <col min="4857" max="4857" width="7.25" style="8" bestFit="1" customWidth="1"/>
    <col min="4858" max="4858" width="6.25" style="8" bestFit="1" customWidth="1"/>
    <col min="4859" max="4859" width="4.625" style="8" bestFit="1" customWidth="1"/>
    <col min="4860" max="4860" width="5.625" style="8" bestFit="1" customWidth="1"/>
    <col min="4861" max="4861" width="4" style="8" bestFit="1" customWidth="1"/>
    <col min="4862" max="4862" width="5.625" style="8" bestFit="1" customWidth="1"/>
    <col min="4863" max="4863" width="4.625" style="8" bestFit="1" customWidth="1"/>
    <col min="4864" max="4864" width="7.25" style="8" bestFit="1" customWidth="1"/>
    <col min="4865" max="4865" width="5.625" style="8" bestFit="1" customWidth="1"/>
    <col min="4866" max="4866" width="7.25" style="8" bestFit="1" customWidth="1"/>
    <col min="4867" max="4867" width="4.625" style="8" bestFit="1" customWidth="1"/>
    <col min="4868" max="4868" width="6" style="8" bestFit="1" customWidth="1"/>
    <col min="4869" max="4869" width="4.625" style="8" bestFit="1" customWidth="1"/>
    <col min="4870" max="4870" width="6.25" style="8" bestFit="1" customWidth="1"/>
    <col min="4871" max="4871" width="5.625" style="8" bestFit="1" customWidth="1"/>
    <col min="4872" max="4872" width="5" style="8" bestFit="1" customWidth="1"/>
    <col min="4873" max="4873" width="6" style="8" bestFit="1" customWidth="1"/>
    <col min="4874" max="4874" width="4.625" style="8" bestFit="1" customWidth="1"/>
    <col min="4875" max="4875" width="6" style="8" bestFit="1" customWidth="1"/>
    <col min="4876" max="4876" width="5.625" style="8" bestFit="1" customWidth="1"/>
    <col min="4877" max="4877" width="6" style="8" bestFit="1" customWidth="1"/>
    <col min="4878" max="4878" width="5.625" style="8" bestFit="1" customWidth="1"/>
    <col min="4879" max="4879" width="6" style="8" bestFit="1" customWidth="1"/>
    <col min="4880" max="4880" width="4.625" style="8" bestFit="1" customWidth="1"/>
    <col min="4881" max="4881" width="5" style="8" bestFit="1" customWidth="1"/>
    <col min="4882" max="5071" width="9" style="8"/>
    <col min="5072" max="5072" width="11.75" style="8" bestFit="1" customWidth="1"/>
    <col min="5073" max="5073" width="17.5" style="8" bestFit="1" customWidth="1"/>
    <col min="5074" max="5074" width="6.625" style="8" bestFit="1" customWidth="1"/>
    <col min="5075" max="5075" width="3.625" style="8" bestFit="1" customWidth="1"/>
    <col min="5076" max="5076" width="5.625" style="8" bestFit="1" customWidth="1"/>
    <col min="5077" max="5077" width="8" style="8" customWidth="1"/>
    <col min="5078" max="5078" width="4" style="8" bestFit="1" customWidth="1"/>
    <col min="5079" max="5080" width="4.625" style="8" bestFit="1" customWidth="1"/>
    <col min="5081" max="5081" width="8.5" style="8" bestFit="1" customWidth="1"/>
    <col min="5082" max="5082" width="4.625" style="8" bestFit="1" customWidth="1"/>
    <col min="5083" max="5083" width="5.625" style="8" bestFit="1" customWidth="1"/>
    <col min="5084" max="5084" width="4.625" style="8" bestFit="1" customWidth="1"/>
    <col min="5085" max="5085" width="7.125" style="8" bestFit="1" customWidth="1"/>
    <col min="5086" max="5087" width="4.625" style="8" bestFit="1" customWidth="1"/>
    <col min="5088" max="5088" width="4" style="8" bestFit="1" customWidth="1"/>
    <col min="5089" max="5089" width="8.5" style="8" bestFit="1" customWidth="1"/>
    <col min="5090" max="5090" width="8.625" style="8" bestFit="1" customWidth="1"/>
    <col min="5091" max="5091" width="4" style="8" bestFit="1" customWidth="1"/>
    <col min="5092" max="5092" width="7" style="8" bestFit="1" customWidth="1"/>
    <col min="5093" max="5093" width="5.25" style="8" bestFit="1" customWidth="1"/>
    <col min="5094" max="5094" width="6.125" style="8" bestFit="1" customWidth="1"/>
    <col min="5095" max="5095" width="6.5" style="8" bestFit="1" customWidth="1"/>
    <col min="5096" max="5096" width="5.625" style="8" bestFit="1" customWidth="1"/>
    <col min="5097" max="5097" width="6.375" style="8" bestFit="1" customWidth="1"/>
    <col min="5098" max="5098" width="5.25" style="8" bestFit="1" customWidth="1"/>
    <col min="5099" max="5099" width="4" style="8" bestFit="1" customWidth="1"/>
    <col min="5100" max="5100" width="6.5" style="8" bestFit="1" customWidth="1"/>
    <col min="5101" max="5101" width="7" style="8" bestFit="1" customWidth="1"/>
    <col min="5102" max="5102" width="4.625" style="8" bestFit="1" customWidth="1"/>
    <col min="5103" max="5103" width="9" style="8"/>
    <col min="5104" max="5104" width="5.625" style="8" bestFit="1" customWidth="1"/>
    <col min="5105" max="5105" width="9" style="8"/>
    <col min="5106" max="5106" width="5.625" style="8" bestFit="1" customWidth="1"/>
    <col min="5107" max="5107" width="9" style="8"/>
    <col min="5108" max="5108" width="5.625" style="8" bestFit="1" customWidth="1"/>
    <col min="5109" max="5109" width="9" style="8"/>
    <col min="5110" max="5110" width="6.125" style="8" bestFit="1" customWidth="1"/>
    <col min="5111" max="5111" width="9" style="8"/>
    <col min="5112" max="5112" width="5.75" style="8" bestFit="1" customWidth="1"/>
    <col min="5113" max="5113" width="7.25" style="8" bestFit="1" customWidth="1"/>
    <col min="5114" max="5114" width="6.25" style="8" bestFit="1" customWidth="1"/>
    <col min="5115" max="5115" width="4.625" style="8" bestFit="1" customWidth="1"/>
    <col min="5116" max="5116" width="5.625" style="8" bestFit="1" customWidth="1"/>
    <col min="5117" max="5117" width="4" style="8" bestFit="1" customWidth="1"/>
    <col min="5118" max="5118" width="5.625" style="8" bestFit="1" customWidth="1"/>
    <col min="5119" max="5119" width="4.625" style="8" bestFit="1" customWidth="1"/>
    <col min="5120" max="5120" width="7.25" style="8" bestFit="1" customWidth="1"/>
    <col min="5121" max="5121" width="5.625" style="8" bestFit="1" customWidth="1"/>
    <col min="5122" max="5122" width="7.25" style="8" bestFit="1" customWidth="1"/>
    <col min="5123" max="5123" width="4.625" style="8" bestFit="1" customWidth="1"/>
    <col min="5124" max="5124" width="6" style="8" bestFit="1" customWidth="1"/>
    <col min="5125" max="5125" width="4.625" style="8" bestFit="1" customWidth="1"/>
    <col min="5126" max="5126" width="6.25" style="8" bestFit="1" customWidth="1"/>
    <col min="5127" max="5127" width="5.625" style="8" bestFit="1" customWidth="1"/>
    <col min="5128" max="5128" width="5" style="8" bestFit="1" customWidth="1"/>
    <col min="5129" max="5129" width="6" style="8" bestFit="1" customWidth="1"/>
    <col min="5130" max="5130" width="4.625" style="8" bestFit="1" customWidth="1"/>
    <col min="5131" max="5131" width="6" style="8" bestFit="1" customWidth="1"/>
    <col min="5132" max="5132" width="5.625" style="8" bestFit="1" customWidth="1"/>
    <col min="5133" max="5133" width="6" style="8" bestFit="1" customWidth="1"/>
    <col min="5134" max="5134" width="5.625" style="8" bestFit="1" customWidth="1"/>
    <col min="5135" max="5135" width="6" style="8" bestFit="1" customWidth="1"/>
    <col min="5136" max="5136" width="4.625" style="8" bestFit="1" customWidth="1"/>
    <col min="5137" max="5137" width="5" style="8" bestFit="1" customWidth="1"/>
    <col min="5138" max="5327" width="9" style="8"/>
    <col min="5328" max="5328" width="11.75" style="8" bestFit="1" customWidth="1"/>
    <col min="5329" max="5329" width="17.5" style="8" bestFit="1" customWidth="1"/>
    <col min="5330" max="5330" width="6.625" style="8" bestFit="1" customWidth="1"/>
    <col min="5331" max="5331" width="3.625" style="8" bestFit="1" customWidth="1"/>
    <col min="5332" max="5332" width="5.625" style="8" bestFit="1" customWidth="1"/>
    <col min="5333" max="5333" width="8" style="8" customWidth="1"/>
    <col min="5334" max="5334" width="4" style="8" bestFit="1" customWidth="1"/>
    <col min="5335" max="5336" width="4.625" style="8" bestFit="1" customWidth="1"/>
    <col min="5337" max="5337" width="8.5" style="8" bestFit="1" customWidth="1"/>
    <col min="5338" max="5338" width="4.625" style="8" bestFit="1" customWidth="1"/>
    <col min="5339" max="5339" width="5.625" style="8" bestFit="1" customWidth="1"/>
    <col min="5340" max="5340" width="4.625" style="8" bestFit="1" customWidth="1"/>
    <col min="5341" max="5341" width="7.125" style="8" bestFit="1" customWidth="1"/>
    <col min="5342" max="5343" width="4.625" style="8" bestFit="1" customWidth="1"/>
    <col min="5344" max="5344" width="4" style="8" bestFit="1" customWidth="1"/>
    <col min="5345" max="5345" width="8.5" style="8" bestFit="1" customWidth="1"/>
    <col min="5346" max="5346" width="8.625" style="8" bestFit="1" customWidth="1"/>
    <col min="5347" max="5347" width="4" style="8" bestFit="1" customWidth="1"/>
    <col min="5348" max="5348" width="7" style="8" bestFit="1" customWidth="1"/>
    <col min="5349" max="5349" width="5.25" style="8" bestFit="1" customWidth="1"/>
    <col min="5350" max="5350" width="6.125" style="8" bestFit="1" customWidth="1"/>
    <col min="5351" max="5351" width="6.5" style="8" bestFit="1" customWidth="1"/>
    <col min="5352" max="5352" width="5.625" style="8" bestFit="1" customWidth="1"/>
    <col min="5353" max="5353" width="6.375" style="8" bestFit="1" customWidth="1"/>
    <col min="5354" max="5354" width="5.25" style="8" bestFit="1" customWidth="1"/>
    <col min="5355" max="5355" width="4" style="8" bestFit="1" customWidth="1"/>
    <col min="5356" max="5356" width="6.5" style="8" bestFit="1" customWidth="1"/>
    <col min="5357" max="5357" width="7" style="8" bestFit="1" customWidth="1"/>
    <col min="5358" max="5358" width="4.625" style="8" bestFit="1" customWidth="1"/>
    <col min="5359" max="5359" width="9" style="8"/>
    <col min="5360" max="5360" width="5.625" style="8" bestFit="1" customWidth="1"/>
    <col min="5361" max="5361" width="9" style="8"/>
    <col min="5362" max="5362" width="5.625" style="8" bestFit="1" customWidth="1"/>
    <col min="5363" max="5363" width="9" style="8"/>
    <col min="5364" max="5364" width="5.625" style="8" bestFit="1" customWidth="1"/>
    <col min="5365" max="5365" width="9" style="8"/>
    <col min="5366" max="5366" width="6.125" style="8" bestFit="1" customWidth="1"/>
    <col min="5367" max="5367" width="9" style="8"/>
    <col min="5368" max="5368" width="5.75" style="8" bestFit="1" customWidth="1"/>
    <col min="5369" max="5369" width="7.25" style="8" bestFit="1" customWidth="1"/>
    <col min="5370" max="5370" width="6.25" style="8" bestFit="1" customWidth="1"/>
    <col min="5371" max="5371" width="4.625" style="8" bestFit="1" customWidth="1"/>
    <col min="5372" max="5372" width="5.625" style="8" bestFit="1" customWidth="1"/>
    <col min="5373" max="5373" width="4" style="8" bestFit="1" customWidth="1"/>
    <col min="5374" max="5374" width="5.625" style="8" bestFit="1" customWidth="1"/>
    <col min="5375" max="5375" width="4.625" style="8" bestFit="1" customWidth="1"/>
    <col min="5376" max="5376" width="7.25" style="8" bestFit="1" customWidth="1"/>
    <col min="5377" max="5377" width="5.625" style="8" bestFit="1" customWidth="1"/>
    <col min="5378" max="5378" width="7.25" style="8" bestFit="1" customWidth="1"/>
    <col min="5379" max="5379" width="4.625" style="8" bestFit="1" customWidth="1"/>
    <col min="5380" max="5380" width="6" style="8" bestFit="1" customWidth="1"/>
    <col min="5381" max="5381" width="4.625" style="8" bestFit="1" customWidth="1"/>
    <col min="5382" max="5382" width="6.25" style="8" bestFit="1" customWidth="1"/>
    <col min="5383" max="5383" width="5.625" style="8" bestFit="1" customWidth="1"/>
    <col min="5384" max="5384" width="5" style="8" bestFit="1" customWidth="1"/>
    <col min="5385" max="5385" width="6" style="8" bestFit="1" customWidth="1"/>
    <col min="5386" max="5386" width="4.625" style="8" bestFit="1" customWidth="1"/>
    <col min="5387" max="5387" width="6" style="8" bestFit="1" customWidth="1"/>
    <col min="5388" max="5388" width="5.625" style="8" bestFit="1" customWidth="1"/>
    <col min="5389" max="5389" width="6" style="8" bestFit="1" customWidth="1"/>
    <col min="5390" max="5390" width="5.625" style="8" bestFit="1" customWidth="1"/>
    <col min="5391" max="5391" width="6" style="8" bestFit="1" customWidth="1"/>
    <col min="5392" max="5392" width="4.625" style="8" bestFit="1" customWidth="1"/>
    <col min="5393" max="5393" width="5" style="8" bestFit="1" customWidth="1"/>
    <col min="5394" max="5583" width="9" style="8"/>
    <col min="5584" max="5584" width="11.75" style="8" bestFit="1" customWidth="1"/>
    <col min="5585" max="5585" width="17.5" style="8" bestFit="1" customWidth="1"/>
    <col min="5586" max="5586" width="6.625" style="8" bestFit="1" customWidth="1"/>
    <col min="5587" max="5587" width="3.625" style="8" bestFit="1" customWidth="1"/>
    <col min="5588" max="5588" width="5.625" style="8" bestFit="1" customWidth="1"/>
    <col min="5589" max="5589" width="8" style="8" customWidth="1"/>
    <col min="5590" max="5590" width="4" style="8" bestFit="1" customWidth="1"/>
    <col min="5591" max="5592" width="4.625" style="8" bestFit="1" customWidth="1"/>
    <col min="5593" max="5593" width="8.5" style="8" bestFit="1" customWidth="1"/>
    <col min="5594" max="5594" width="4.625" style="8" bestFit="1" customWidth="1"/>
    <col min="5595" max="5595" width="5.625" style="8" bestFit="1" customWidth="1"/>
    <col min="5596" max="5596" width="4.625" style="8" bestFit="1" customWidth="1"/>
    <col min="5597" max="5597" width="7.125" style="8" bestFit="1" customWidth="1"/>
    <col min="5598" max="5599" width="4.625" style="8" bestFit="1" customWidth="1"/>
    <col min="5600" max="5600" width="4" style="8" bestFit="1" customWidth="1"/>
    <col min="5601" max="5601" width="8.5" style="8" bestFit="1" customWidth="1"/>
    <col min="5602" max="5602" width="8.625" style="8" bestFit="1" customWidth="1"/>
    <col min="5603" max="5603" width="4" style="8" bestFit="1" customWidth="1"/>
    <col min="5604" max="5604" width="7" style="8" bestFit="1" customWidth="1"/>
    <col min="5605" max="5605" width="5.25" style="8" bestFit="1" customWidth="1"/>
    <col min="5606" max="5606" width="6.125" style="8" bestFit="1" customWidth="1"/>
    <col min="5607" max="5607" width="6.5" style="8" bestFit="1" customWidth="1"/>
    <col min="5608" max="5608" width="5.625" style="8" bestFit="1" customWidth="1"/>
    <col min="5609" max="5609" width="6.375" style="8" bestFit="1" customWidth="1"/>
    <col min="5610" max="5610" width="5.25" style="8" bestFit="1" customWidth="1"/>
    <col min="5611" max="5611" width="4" style="8" bestFit="1" customWidth="1"/>
    <col min="5612" max="5612" width="6.5" style="8" bestFit="1" customWidth="1"/>
    <col min="5613" max="5613" width="7" style="8" bestFit="1" customWidth="1"/>
    <col min="5614" max="5614" width="4.625" style="8" bestFit="1" customWidth="1"/>
    <col min="5615" max="5615" width="9" style="8"/>
    <col min="5616" max="5616" width="5.625" style="8" bestFit="1" customWidth="1"/>
    <col min="5617" max="5617" width="9" style="8"/>
    <col min="5618" max="5618" width="5.625" style="8" bestFit="1" customWidth="1"/>
    <col min="5619" max="5619" width="9" style="8"/>
    <col min="5620" max="5620" width="5.625" style="8" bestFit="1" customWidth="1"/>
    <col min="5621" max="5621" width="9" style="8"/>
    <col min="5622" max="5622" width="6.125" style="8" bestFit="1" customWidth="1"/>
    <col min="5623" max="5623" width="9" style="8"/>
    <col min="5624" max="5624" width="5.75" style="8" bestFit="1" customWidth="1"/>
    <col min="5625" max="5625" width="7.25" style="8" bestFit="1" customWidth="1"/>
    <col min="5626" max="5626" width="6.25" style="8" bestFit="1" customWidth="1"/>
    <col min="5627" max="5627" width="4.625" style="8" bestFit="1" customWidth="1"/>
    <col min="5628" max="5628" width="5.625" style="8" bestFit="1" customWidth="1"/>
    <col min="5629" max="5629" width="4" style="8" bestFit="1" customWidth="1"/>
    <col min="5630" max="5630" width="5.625" style="8" bestFit="1" customWidth="1"/>
    <col min="5631" max="5631" width="4.625" style="8" bestFit="1" customWidth="1"/>
    <col min="5632" max="5632" width="7.25" style="8" bestFit="1" customWidth="1"/>
    <col min="5633" max="5633" width="5.625" style="8" bestFit="1" customWidth="1"/>
    <col min="5634" max="5634" width="7.25" style="8" bestFit="1" customWidth="1"/>
    <col min="5635" max="5635" width="4.625" style="8" bestFit="1" customWidth="1"/>
    <col min="5636" max="5636" width="6" style="8" bestFit="1" customWidth="1"/>
    <col min="5637" max="5637" width="4.625" style="8" bestFit="1" customWidth="1"/>
    <col min="5638" max="5638" width="6.25" style="8" bestFit="1" customWidth="1"/>
    <col min="5639" max="5639" width="5.625" style="8" bestFit="1" customWidth="1"/>
    <col min="5640" max="5640" width="5" style="8" bestFit="1" customWidth="1"/>
    <col min="5641" max="5641" width="6" style="8" bestFit="1" customWidth="1"/>
    <col min="5642" max="5642" width="4.625" style="8" bestFit="1" customWidth="1"/>
    <col min="5643" max="5643" width="6" style="8" bestFit="1" customWidth="1"/>
    <col min="5644" max="5644" width="5.625" style="8" bestFit="1" customWidth="1"/>
    <col min="5645" max="5645" width="6" style="8" bestFit="1" customWidth="1"/>
    <col min="5646" max="5646" width="5.625" style="8" bestFit="1" customWidth="1"/>
    <col min="5647" max="5647" width="6" style="8" bestFit="1" customWidth="1"/>
    <col min="5648" max="5648" width="4.625" style="8" bestFit="1" customWidth="1"/>
    <col min="5649" max="5649" width="5" style="8" bestFit="1" customWidth="1"/>
    <col min="5650" max="5839" width="9" style="8"/>
    <col min="5840" max="5840" width="11.75" style="8" bestFit="1" customWidth="1"/>
    <col min="5841" max="5841" width="17.5" style="8" bestFit="1" customWidth="1"/>
    <col min="5842" max="5842" width="6.625" style="8" bestFit="1" customWidth="1"/>
    <col min="5843" max="5843" width="3.625" style="8" bestFit="1" customWidth="1"/>
    <col min="5844" max="5844" width="5.625" style="8" bestFit="1" customWidth="1"/>
    <col min="5845" max="5845" width="8" style="8" customWidth="1"/>
    <col min="5846" max="5846" width="4" style="8" bestFit="1" customWidth="1"/>
    <col min="5847" max="5848" width="4.625" style="8" bestFit="1" customWidth="1"/>
    <col min="5849" max="5849" width="8.5" style="8" bestFit="1" customWidth="1"/>
    <col min="5850" max="5850" width="4.625" style="8" bestFit="1" customWidth="1"/>
    <col min="5851" max="5851" width="5.625" style="8" bestFit="1" customWidth="1"/>
    <col min="5852" max="5852" width="4.625" style="8" bestFit="1" customWidth="1"/>
    <col min="5853" max="5853" width="7.125" style="8" bestFit="1" customWidth="1"/>
    <col min="5854" max="5855" width="4.625" style="8" bestFit="1" customWidth="1"/>
    <col min="5856" max="5856" width="4" style="8" bestFit="1" customWidth="1"/>
    <col min="5857" max="5857" width="8.5" style="8" bestFit="1" customWidth="1"/>
    <col min="5858" max="5858" width="8.625" style="8" bestFit="1" customWidth="1"/>
    <col min="5859" max="5859" width="4" style="8" bestFit="1" customWidth="1"/>
    <col min="5860" max="5860" width="7" style="8" bestFit="1" customWidth="1"/>
    <col min="5861" max="5861" width="5.25" style="8" bestFit="1" customWidth="1"/>
    <col min="5862" max="5862" width="6.125" style="8" bestFit="1" customWidth="1"/>
    <col min="5863" max="5863" width="6.5" style="8" bestFit="1" customWidth="1"/>
    <col min="5864" max="5864" width="5.625" style="8" bestFit="1" customWidth="1"/>
    <col min="5865" max="5865" width="6.375" style="8" bestFit="1" customWidth="1"/>
    <col min="5866" max="5866" width="5.25" style="8" bestFit="1" customWidth="1"/>
    <col min="5867" max="5867" width="4" style="8" bestFit="1" customWidth="1"/>
    <col min="5868" max="5868" width="6.5" style="8" bestFit="1" customWidth="1"/>
    <col min="5869" max="5869" width="7" style="8" bestFit="1" customWidth="1"/>
    <col min="5870" max="5870" width="4.625" style="8" bestFit="1" customWidth="1"/>
    <col min="5871" max="5871" width="9" style="8"/>
    <col min="5872" max="5872" width="5.625" style="8" bestFit="1" customWidth="1"/>
    <col min="5873" max="5873" width="9" style="8"/>
    <col min="5874" max="5874" width="5.625" style="8" bestFit="1" customWidth="1"/>
    <col min="5875" max="5875" width="9" style="8"/>
    <col min="5876" max="5876" width="5.625" style="8" bestFit="1" customWidth="1"/>
    <col min="5877" max="5877" width="9" style="8"/>
    <col min="5878" max="5878" width="6.125" style="8" bestFit="1" customWidth="1"/>
    <col min="5879" max="5879" width="9" style="8"/>
    <col min="5880" max="5880" width="5.75" style="8" bestFit="1" customWidth="1"/>
    <col min="5881" max="5881" width="7.25" style="8" bestFit="1" customWidth="1"/>
    <col min="5882" max="5882" width="6.25" style="8" bestFit="1" customWidth="1"/>
    <col min="5883" max="5883" width="4.625" style="8" bestFit="1" customWidth="1"/>
    <col min="5884" max="5884" width="5.625" style="8" bestFit="1" customWidth="1"/>
    <col min="5885" max="5885" width="4" style="8" bestFit="1" customWidth="1"/>
    <col min="5886" max="5886" width="5.625" style="8" bestFit="1" customWidth="1"/>
    <col min="5887" max="5887" width="4.625" style="8" bestFit="1" customWidth="1"/>
    <col min="5888" max="5888" width="7.25" style="8" bestFit="1" customWidth="1"/>
    <col min="5889" max="5889" width="5.625" style="8" bestFit="1" customWidth="1"/>
    <col min="5890" max="5890" width="7.25" style="8" bestFit="1" customWidth="1"/>
    <col min="5891" max="5891" width="4.625" style="8" bestFit="1" customWidth="1"/>
    <col min="5892" max="5892" width="6" style="8" bestFit="1" customWidth="1"/>
    <col min="5893" max="5893" width="4.625" style="8" bestFit="1" customWidth="1"/>
    <col min="5894" max="5894" width="6.25" style="8" bestFit="1" customWidth="1"/>
    <col min="5895" max="5895" width="5.625" style="8" bestFit="1" customWidth="1"/>
    <col min="5896" max="5896" width="5" style="8" bestFit="1" customWidth="1"/>
    <col min="5897" max="5897" width="6" style="8" bestFit="1" customWidth="1"/>
    <col min="5898" max="5898" width="4.625" style="8" bestFit="1" customWidth="1"/>
    <col min="5899" max="5899" width="6" style="8" bestFit="1" customWidth="1"/>
    <col min="5900" max="5900" width="5.625" style="8" bestFit="1" customWidth="1"/>
    <col min="5901" max="5901" width="6" style="8" bestFit="1" customWidth="1"/>
    <col min="5902" max="5902" width="5.625" style="8" bestFit="1" customWidth="1"/>
    <col min="5903" max="5903" width="6" style="8" bestFit="1" customWidth="1"/>
    <col min="5904" max="5904" width="4.625" style="8" bestFit="1" customWidth="1"/>
    <col min="5905" max="5905" width="5" style="8" bestFit="1" customWidth="1"/>
    <col min="5906" max="6095" width="9" style="8"/>
    <col min="6096" max="6096" width="11.75" style="8" bestFit="1" customWidth="1"/>
    <col min="6097" max="6097" width="17.5" style="8" bestFit="1" customWidth="1"/>
    <col min="6098" max="6098" width="6.625" style="8" bestFit="1" customWidth="1"/>
    <col min="6099" max="6099" width="3.625" style="8" bestFit="1" customWidth="1"/>
    <col min="6100" max="6100" width="5.625" style="8" bestFit="1" customWidth="1"/>
    <col min="6101" max="6101" width="8" style="8" customWidth="1"/>
    <col min="6102" max="6102" width="4" style="8" bestFit="1" customWidth="1"/>
    <col min="6103" max="6104" width="4.625" style="8" bestFit="1" customWidth="1"/>
    <col min="6105" max="6105" width="8.5" style="8" bestFit="1" customWidth="1"/>
    <col min="6106" max="6106" width="4.625" style="8" bestFit="1" customWidth="1"/>
    <col min="6107" max="6107" width="5.625" style="8" bestFit="1" customWidth="1"/>
    <col min="6108" max="6108" width="4.625" style="8" bestFit="1" customWidth="1"/>
    <col min="6109" max="6109" width="7.125" style="8" bestFit="1" customWidth="1"/>
    <col min="6110" max="6111" width="4.625" style="8" bestFit="1" customWidth="1"/>
    <col min="6112" max="6112" width="4" style="8" bestFit="1" customWidth="1"/>
    <col min="6113" max="6113" width="8.5" style="8" bestFit="1" customWidth="1"/>
    <col min="6114" max="6114" width="8.625" style="8" bestFit="1" customWidth="1"/>
    <col min="6115" max="6115" width="4" style="8" bestFit="1" customWidth="1"/>
    <col min="6116" max="6116" width="7" style="8" bestFit="1" customWidth="1"/>
    <col min="6117" max="6117" width="5.25" style="8" bestFit="1" customWidth="1"/>
    <col min="6118" max="6118" width="6.125" style="8" bestFit="1" customWidth="1"/>
    <col min="6119" max="6119" width="6.5" style="8" bestFit="1" customWidth="1"/>
    <col min="6120" max="6120" width="5.625" style="8" bestFit="1" customWidth="1"/>
    <col min="6121" max="6121" width="6.375" style="8" bestFit="1" customWidth="1"/>
    <col min="6122" max="6122" width="5.25" style="8" bestFit="1" customWidth="1"/>
    <col min="6123" max="6123" width="4" style="8" bestFit="1" customWidth="1"/>
    <col min="6124" max="6124" width="6.5" style="8" bestFit="1" customWidth="1"/>
    <col min="6125" max="6125" width="7" style="8" bestFit="1" customWidth="1"/>
    <col min="6126" max="6126" width="4.625" style="8" bestFit="1" customWidth="1"/>
    <col min="6127" max="6127" width="9" style="8"/>
    <col min="6128" max="6128" width="5.625" style="8" bestFit="1" customWidth="1"/>
    <col min="6129" max="6129" width="9" style="8"/>
    <col min="6130" max="6130" width="5.625" style="8" bestFit="1" customWidth="1"/>
    <col min="6131" max="6131" width="9" style="8"/>
    <col min="6132" max="6132" width="5.625" style="8" bestFit="1" customWidth="1"/>
    <col min="6133" max="6133" width="9" style="8"/>
    <col min="6134" max="6134" width="6.125" style="8" bestFit="1" customWidth="1"/>
    <col min="6135" max="6135" width="9" style="8"/>
    <col min="6136" max="6136" width="5.75" style="8" bestFit="1" customWidth="1"/>
    <col min="6137" max="6137" width="7.25" style="8" bestFit="1" customWidth="1"/>
    <col min="6138" max="6138" width="6.25" style="8" bestFit="1" customWidth="1"/>
    <col min="6139" max="6139" width="4.625" style="8" bestFit="1" customWidth="1"/>
    <col min="6140" max="6140" width="5.625" style="8" bestFit="1" customWidth="1"/>
    <col min="6141" max="6141" width="4" style="8" bestFit="1" customWidth="1"/>
    <col min="6142" max="6142" width="5.625" style="8" bestFit="1" customWidth="1"/>
    <col min="6143" max="6143" width="4.625" style="8" bestFit="1" customWidth="1"/>
    <col min="6144" max="6144" width="7.25" style="8" bestFit="1" customWidth="1"/>
    <col min="6145" max="6145" width="5.625" style="8" bestFit="1" customWidth="1"/>
    <col min="6146" max="6146" width="7.25" style="8" bestFit="1" customWidth="1"/>
    <col min="6147" max="6147" width="4.625" style="8" bestFit="1" customWidth="1"/>
    <col min="6148" max="6148" width="6" style="8" bestFit="1" customWidth="1"/>
    <col min="6149" max="6149" width="4.625" style="8" bestFit="1" customWidth="1"/>
    <col min="6150" max="6150" width="6.25" style="8" bestFit="1" customWidth="1"/>
    <col min="6151" max="6151" width="5.625" style="8" bestFit="1" customWidth="1"/>
    <col min="6152" max="6152" width="5" style="8" bestFit="1" customWidth="1"/>
    <col min="6153" max="6153" width="6" style="8" bestFit="1" customWidth="1"/>
    <col min="6154" max="6154" width="4.625" style="8" bestFit="1" customWidth="1"/>
    <col min="6155" max="6155" width="6" style="8" bestFit="1" customWidth="1"/>
    <col min="6156" max="6156" width="5.625" style="8" bestFit="1" customWidth="1"/>
    <col min="6157" max="6157" width="6" style="8" bestFit="1" customWidth="1"/>
    <col min="6158" max="6158" width="5.625" style="8" bestFit="1" customWidth="1"/>
    <col min="6159" max="6159" width="6" style="8" bestFit="1" customWidth="1"/>
    <col min="6160" max="6160" width="4.625" style="8" bestFit="1" customWidth="1"/>
    <col min="6161" max="6161" width="5" style="8" bestFit="1" customWidth="1"/>
    <col min="6162" max="6351" width="9" style="8"/>
    <col min="6352" max="6352" width="11.75" style="8" bestFit="1" customWidth="1"/>
    <col min="6353" max="6353" width="17.5" style="8" bestFit="1" customWidth="1"/>
    <col min="6354" max="6354" width="6.625" style="8" bestFit="1" customWidth="1"/>
    <col min="6355" max="6355" width="3.625" style="8" bestFit="1" customWidth="1"/>
    <col min="6356" max="6356" width="5.625" style="8" bestFit="1" customWidth="1"/>
    <col min="6357" max="6357" width="8" style="8" customWidth="1"/>
    <col min="6358" max="6358" width="4" style="8" bestFit="1" customWidth="1"/>
    <col min="6359" max="6360" width="4.625" style="8" bestFit="1" customWidth="1"/>
    <col min="6361" max="6361" width="8.5" style="8" bestFit="1" customWidth="1"/>
    <col min="6362" max="6362" width="4.625" style="8" bestFit="1" customWidth="1"/>
    <col min="6363" max="6363" width="5.625" style="8" bestFit="1" customWidth="1"/>
    <col min="6364" max="6364" width="4.625" style="8" bestFit="1" customWidth="1"/>
    <col min="6365" max="6365" width="7.125" style="8" bestFit="1" customWidth="1"/>
    <col min="6366" max="6367" width="4.625" style="8" bestFit="1" customWidth="1"/>
    <col min="6368" max="6368" width="4" style="8" bestFit="1" customWidth="1"/>
    <col min="6369" max="6369" width="8.5" style="8" bestFit="1" customWidth="1"/>
    <col min="6370" max="6370" width="8.625" style="8" bestFit="1" customWidth="1"/>
    <col min="6371" max="6371" width="4" style="8" bestFit="1" customWidth="1"/>
    <col min="6372" max="6372" width="7" style="8" bestFit="1" customWidth="1"/>
    <col min="6373" max="6373" width="5.25" style="8" bestFit="1" customWidth="1"/>
    <col min="6374" max="6374" width="6.125" style="8" bestFit="1" customWidth="1"/>
    <col min="6375" max="6375" width="6.5" style="8" bestFit="1" customWidth="1"/>
    <col min="6376" max="6376" width="5.625" style="8" bestFit="1" customWidth="1"/>
    <col min="6377" max="6377" width="6.375" style="8" bestFit="1" customWidth="1"/>
    <col min="6378" max="6378" width="5.25" style="8" bestFit="1" customWidth="1"/>
    <col min="6379" max="6379" width="4" style="8" bestFit="1" customWidth="1"/>
    <col min="6380" max="6380" width="6.5" style="8" bestFit="1" customWidth="1"/>
    <col min="6381" max="6381" width="7" style="8" bestFit="1" customWidth="1"/>
    <col min="6382" max="6382" width="4.625" style="8" bestFit="1" customWidth="1"/>
    <col min="6383" max="6383" width="9" style="8"/>
    <col min="6384" max="6384" width="5.625" style="8" bestFit="1" customWidth="1"/>
    <col min="6385" max="6385" width="9" style="8"/>
    <col min="6386" max="6386" width="5.625" style="8" bestFit="1" customWidth="1"/>
    <col min="6387" max="6387" width="9" style="8"/>
    <col min="6388" max="6388" width="5.625" style="8" bestFit="1" customWidth="1"/>
    <col min="6389" max="6389" width="9" style="8"/>
    <col min="6390" max="6390" width="6.125" style="8" bestFit="1" customWidth="1"/>
    <col min="6391" max="6391" width="9" style="8"/>
    <col min="6392" max="6392" width="5.75" style="8" bestFit="1" customWidth="1"/>
    <col min="6393" max="6393" width="7.25" style="8" bestFit="1" customWidth="1"/>
    <col min="6394" max="6394" width="6.25" style="8" bestFit="1" customWidth="1"/>
    <col min="6395" max="6395" width="4.625" style="8" bestFit="1" customWidth="1"/>
    <col min="6396" max="6396" width="5.625" style="8" bestFit="1" customWidth="1"/>
    <col min="6397" max="6397" width="4" style="8" bestFit="1" customWidth="1"/>
    <col min="6398" max="6398" width="5.625" style="8" bestFit="1" customWidth="1"/>
    <col min="6399" max="6399" width="4.625" style="8" bestFit="1" customWidth="1"/>
    <col min="6400" max="6400" width="7.25" style="8" bestFit="1" customWidth="1"/>
    <col min="6401" max="6401" width="5.625" style="8" bestFit="1" customWidth="1"/>
    <col min="6402" max="6402" width="7.25" style="8" bestFit="1" customWidth="1"/>
    <col min="6403" max="6403" width="4.625" style="8" bestFit="1" customWidth="1"/>
    <col min="6404" max="6404" width="6" style="8" bestFit="1" customWidth="1"/>
    <col min="6405" max="6405" width="4.625" style="8" bestFit="1" customWidth="1"/>
    <col min="6406" max="6406" width="6.25" style="8" bestFit="1" customWidth="1"/>
    <col min="6407" max="6407" width="5.625" style="8" bestFit="1" customWidth="1"/>
    <col min="6408" max="6408" width="5" style="8" bestFit="1" customWidth="1"/>
    <col min="6409" max="6409" width="6" style="8" bestFit="1" customWidth="1"/>
    <col min="6410" max="6410" width="4.625" style="8" bestFit="1" customWidth="1"/>
    <col min="6411" max="6411" width="6" style="8" bestFit="1" customWidth="1"/>
    <col min="6412" max="6412" width="5.625" style="8" bestFit="1" customWidth="1"/>
    <col min="6413" max="6413" width="6" style="8" bestFit="1" customWidth="1"/>
    <col min="6414" max="6414" width="5.625" style="8" bestFit="1" customWidth="1"/>
    <col min="6415" max="6415" width="6" style="8" bestFit="1" customWidth="1"/>
    <col min="6416" max="6416" width="4.625" style="8" bestFit="1" customWidth="1"/>
    <col min="6417" max="6417" width="5" style="8" bestFit="1" customWidth="1"/>
    <col min="6418" max="6607" width="9" style="8"/>
    <col min="6608" max="6608" width="11.75" style="8" bestFit="1" customWidth="1"/>
    <col min="6609" max="6609" width="17.5" style="8" bestFit="1" customWidth="1"/>
    <col min="6610" max="6610" width="6.625" style="8" bestFit="1" customWidth="1"/>
    <col min="6611" max="6611" width="3.625" style="8" bestFit="1" customWidth="1"/>
    <col min="6612" max="6612" width="5.625" style="8" bestFit="1" customWidth="1"/>
    <col min="6613" max="6613" width="8" style="8" customWidth="1"/>
    <col min="6614" max="6614" width="4" style="8" bestFit="1" customWidth="1"/>
    <col min="6615" max="6616" width="4.625" style="8" bestFit="1" customWidth="1"/>
    <col min="6617" max="6617" width="8.5" style="8" bestFit="1" customWidth="1"/>
    <col min="6618" max="6618" width="4.625" style="8" bestFit="1" customWidth="1"/>
    <col min="6619" max="6619" width="5.625" style="8" bestFit="1" customWidth="1"/>
    <col min="6620" max="6620" width="4.625" style="8" bestFit="1" customWidth="1"/>
    <col min="6621" max="6621" width="7.125" style="8" bestFit="1" customWidth="1"/>
    <col min="6622" max="6623" width="4.625" style="8" bestFit="1" customWidth="1"/>
    <col min="6624" max="6624" width="4" style="8" bestFit="1" customWidth="1"/>
    <col min="6625" max="6625" width="8.5" style="8" bestFit="1" customWidth="1"/>
    <col min="6626" max="6626" width="8.625" style="8" bestFit="1" customWidth="1"/>
    <col min="6627" max="6627" width="4" style="8" bestFit="1" customWidth="1"/>
    <col min="6628" max="6628" width="7" style="8" bestFit="1" customWidth="1"/>
    <col min="6629" max="6629" width="5.25" style="8" bestFit="1" customWidth="1"/>
    <col min="6630" max="6630" width="6.125" style="8" bestFit="1" customWidth="1"/>
    <col min="6631" max="6631" width="6.5" style="8" bestFit="1" customWidth="1"/>
    <col min="6632" max="6632" width="5.625" style="8" bestFit="1" customWidth="1"/>
    <col min="6633" max="6633" width="6.375" style="8" bestFit="1" customWidth="1"/>
    <col min="6634" max="6634" width="5.25" style="8" bestFit="1" customWidth="1"/>
    <col min="6635" max="6635" width="4" style="8" bestFit="1" customWidth="1"/>
    <col min="6636" max="6636" width="6.5" style="8" bestFit="1" customWidth="1"/>
    <col min="6637" max="6637" width="7" style="8" bestFit="1" customWidth="1"/>
    <col min="6638" max="6638" width="4.625" style="8" bestFit="1" customWidth="1"/>
    <col min="6639" max="6639" width="9" style="8"/>
    <col min="6640" max="6640" width="5.625" style="8" bestFit="1" customWidth="1"/>
    <col min="6641" max="6641" width="9" style="8"/>
    <col min="6642" max="6642" width="5.625" style="8" bestFit="1" customWidth="1"/>
    <col min="6643" max="6643" width="9" style="8"/>
    <col min="6644" max="6644" width="5.625" style="8" bestFit="1" customWidth="1"/>
    <col min="6645" max="6645" width="9" style="8"/>
    <col min="6646" max="6646" width="6.125" style="8" bestFit="1" customWidth="1"/>
    <col min="6647" max="6647" width="9" style="8"/>
    <col min="6648" max="6648" width="5.75" style="8" bestFit="1" customWidth="1"/>
    <col min="6649" max="6649" width="7.25" style="8" bestFit="1" customWidth="1"/>
    <col min="6650" max="6650" width="6.25" style="8" bestFit="1" customWidth="1"/>
    <col min="6651" max="6651" width="4.625" style="8" bestFit="1" customWidth="1"/>
    <col min="6652" max="6652" width="5.625" style="8" bestFit="1" customWidth="1"/>
    <col min="6653" max="6653" width="4" style="8" bestFit="1" customWidth="1"/>
    <col min="6654" max="6654" width="5.625" style="8" bestFit="1" customWidth="1"/>
    <col min="6655" max="6655" width="4.625" style="8" bestFit="1" customWidth="1"/>
    <col min="6656" max="6656" width="7.25" style="8" bestFit="1" customWidth="1"/>
    <col min="6657" max="6657" width="5.625" style="8" bestFit="1" customWidth="1"/>
    <col min="6658" max="6658" width="7.25" style="8" bestFit="1" customWidth="1"/>
    <col min="6659" max="6659" width="4.625" style="8" bestFit="1" customWidth="1"/>
    <col min="6660" max="6660" width="6" style="8" bestFit="1" customWidth="1"/>
    <col min="6661" max="6661" width="4.625" style="8" bestFit="1" customWidth="1"/>
    <col min="6662" max="6662" width="6.25" style="8" bestFit="1" customWidth="1"/>
    <col min="6663" max="6663" width="5.625" style="8" bestFit="1" customWidth="1"/>
    <col min="6664" max="6664" width="5" style="8" bestFit="1" customWidth="1"/>
    <col min="6665" max="6665" width="6" style="8" bestFit="1" customWidth="1"/>
    <col min="6666" max="6666" width="4.625" style="8" bestFit="1" customWidth="1"/>
    <col min="6667" max="6667" width="6" style="8" bestFit="1" customWidth="1"/>
    <col min="6668" max="6668" width="5.625" style="8" bestFit="1" customWidth="1"/>
    <col min="6669" max="6669" width="6" style="8" bestFit="1" customWidth="1"/>
    <col min="6670" max="6670" width="5.625" style="8" bestFit="1" customWidth="1"/>
    <col min="6671" max="6671" width="6" style="8" bestFit="1" customWidth="1"/>
    <col min="6672" max="6672" width="4.625" style="8" bestFit="1" customWidth="1"/>
    <col min="6673" max="6673" width="5" style="8" bestFit="1" customWidth="1"/>
    <col min="6674" max="6863" width="9" style="8"/>
    <col min="6864" max="6864" width="11.75" style="8" bestFit="1" customWidth="1"/>
    <col min="6865" max="6865" width="17.5" style="8" bestFit="1" customWidth="1"/>
    <col min="6866" max="6866" width="6.625" style="8" bestFit="1" customWidth="1"/>
    <col min="6867" max="6867" width="3.625" style="8" bestFit="1" customWidth="1"/>
    <col min="6868" max="6868" width="5.625" style="8" bestFit="1" customWidth="1"/>
    <col min="6869" max="6869" width="8" style="8" customWidth="1"/>
    <col min="6870" max="6870" width="4" style="8" bestFit="1" customWidth="1"/>
    <col min="6871" max="6872" width="4.625" style="8" bestFit="1" customWidth="1"/>
    <col min="6873" max="6873" width="8.5" style="8" bestFit="1" customWidth="1"/>
    <col min="6874" max="6874" width="4.625" style="8" bestFit="1" customWidth="1"/>
    <col min="6875" max="6875" width="5.625" style="8" bestFit="1" customWidth="1"/>
    <col min="6876" max="6876" width="4.625" style="8" bestFit="1" customWidth="1"/>
    <col min="6877" max="6877" width="7.125" style="8" bestFit="1" customWidth="1"/>
    <col min="6878" max="6879" width="4.625" style="8" bestFit="1" customWidth="1"/>
    <col min="6880" max="6880" width="4" style="8" bestFit="1" customWidth="1"/>
    <col min="6881" max="6881" width="8.5" style="8" bestFit="1" customWidth="1"/>
    <col min="6882" max="6882" width="8.625" style="8" bestFit="1" customWidth="1"/>
    <col min="6883" max="6883" width="4" style="8" bestFit="1" customWidth="1"/>
    <col min="6884" max="6884" width="7" style="8" bestFit="1" customWidth="1"/>
    <col min="6885" max="6885" width="5.25" style="8" bestFit="1" customWidth="1"/>
    <col min="6886" max="6886" width="6.125" style="8" bestFit="1" customWidth="1"/>
    <col min="6887" max="6887" width="6.5" style="8" bestFit="1" customWidth="1"/>
    <col min="6888" max="6888" width="5.625" style="8" bestFit="1" customWidth="1"/>
    <col min="6889" max="6889" width="6.375" style="8" bestFit="1" customWidth="1"/>
    <col min="6890" max="6890" width="5.25" style="8" bestFit="1" customWidth="1"/>
    <col min="6891" max="6891" width="4" style="8" bestFit="1" customWidth="1"/>
    <col min="6892" max="6892" width="6.5" style="8" bestFit="1" customWidth="1"/>
    <col min="6893" max="6893" width="7" style="8" bestFit="1" customWidth="1"/>
    <col min="6894" max="6894" width="4.625" style="8" bestFit="1" customWidth="1"/>
    <col min="6895" max="6895" width="9" style="8"/>
    <col min="6896" max="6896" width="5.625" style="8" bestFit="1" customWidth="1"/>
    <col min="6897" max="6897" width="9" style="8"/>
    <col min="6898" max="6898" width="5.625" style="8" bestFit="1" customWidth="1"/>
    <col min="6899" max="6899" width="9" style="8"/>
    <col min="6900" max="6900" width="5.625" style="8" bestFit="1" customWidth="1"/>
    <col min="6901" max="6901" width="9" style="8"/>
    <col min="6902" max="6902" width="6.125" style="8" bestFit="1" customWidth="1"/>
    <col min="6903" max="6903" width="9" style="8"/>
    <col min="6904" max="6904" width="5.75" style="8" bestFit="1" customWidth="1"/>
    <col min="6905" max="6905" width="7.25" style="8" bestFit="1" customWidth="1"/>
    <col min="6906" max="6906" width="6.25" style="8" bestFit="1" customWidth="1"/>
    <col min="6907" max="6907" width="4.625" style="8" bestFit="1" customWidth="1"/>
    <col min="6908" max="6908" width="5.625" style="8" bestFit="1" customWidth="1"/>
    <col min="6909" max="6909" width="4" style="8" bestFit="1" customWidth="1"/>
    <col min="6910" max="6910" width="5.625" style="8" bestFit="1" customWidth="1"/>
    <col min="6911" max="6911" width="4.625" style="8" bestFit="1" customWidth="1"/>
    <col min="6912" max="6912" width="7.25" style="8" bestFit="1" customWidth="1"/>
    <col min="6913" max="6913" width="5.625" style="8" bestFit="1" customWidth="1"/>
    <col min="6914" max="6914" width="7.25" style="8" bestFit="1" customWidth="1"/>
    <col min="6915" max="6915" width="4.625" style="8" bestFit="1" customWidth="1"/>
    <col min="6916" max="6916" width="6" style="8" bestFit="1" customWidth="1"/>
    <col min="6917" max="6917" width="4.625" style="8" bestFit="1" customWidth="1"/>
    <col min="6918" max="6918" width="6.25" style="8" bestFit="1" customWidth="1"/>
    <col min="6919" max="6919" width="5.625" style="8" bestFit="1" customWidth="1"/>
    <col min="6920" max="6920" width="5" style="8" bestFit="1" customWidth="1"/>
    <col min="6921" max="6921" width="6" style="8" bestFit="1" customWidth="1"/>
    <col min="6922" max="6922" width="4.625" style="8" bestFit="1" customWidth="1"/>
    <col min="6923" max="6923" width="6" style="8" bestFit="1" customWidth="1"/>
    <col min="6924" max="6924" width="5.625" style="8" bestFit="1" customWidth="1"/>
    <col min="6925" max="6925" width="6" style="8" bestFit="1" customWidth="1"/>
    <col min="6926" max="6926" width="5.625" style="8" bestFit="1" customWidth="1"/>
    <col min="6927" max="6927" width="6" style="8" bestFit="1" customWidth="1"/>
    <col min="6928" max="6928" width="4.625" style="8" bestFit="1" customWidth="1"/>
    <col min="6929" max="6929" width="5" style="8" bestFit="1" customWidth="1"/>
    <col min="6930" max="7119" width="9" style="8"/>
    <col min="7120" max="7120" width="11.75" style="8" bestFit="1" customWidth="1"/>
    <col min="7121" max="7121" width="17.5" style="8" bestFit="1" customWidth="1"/>
    <col min="7122" max="7122" width="6.625" style="8" bestFit="1" customWidth="1"/>
    <col min="7123" max="7123" width="3.625" style="8" bestFit="1" customWidth="1"/>
    <col min="7124" max="7124" width="5.625" style="8" bestFit="1" customWidth="1"/>
    <col min="7125" max="7125" width="8" style="8" customWidth="1"/>
    <col min="7126" max="7126" width="4" style="8" bestFit="1" customWidth="1"/>
    <col min="7127" max="7128" width="4.625" style="8" bestFit="1" customWidth="1"/>
    <col min="7129" max="7129" width="8.5" style="8" bestFit="1" customWidth="1"/>
    <col min="7130" max="7130" width="4.625" style="8" bestFit="1" customWidth="1"/>
    <col min="7131" max="7131" width="5.625" style="8" bestFit="1" customWidth="1"/>
    <col min="7132" max="7132" width="4.625" style="8" bestFit="1" customWidth="1"/>
    <col min="7133" max="7133" width="7.125" style="8" bestFit="1" customWidth="1"/>
    <col min="7134" max="7135" width="4.625" style="8" bestFit="1" customWidth="1"/>
    <col min="7136" max="7136" width="4" style="8" bestFit="1" customWidth="1"/>
    <col min="7137" max="7137" width="8.5" style="8" bestFit="1" customWidth="1"/>
    <col min="7138" max="7138" width="8.625" style="8" bestFit="1" customWidth="1"/>
    <col min="7139" max="7139" width="4" style="8" bestFit="1" customWidth="1"/>
    <col min="7140" max="7140" width="7" style="8" bestFit="1" customWidth="1"/>
    <col min="7141" max="7141" width="5.25" style="8" bestFit="1" customWidth="1"/>
    <col min="7142" max="7142" width="6.125" style="8" bestFit="1" customWidth="1"/>
    <col min="7143" max="7143" width="6.5" style="8" bestFit="1" customWidth="1"/>
    <col min="7144" max="7144" width="5.625" style="8" bestFit="1" customWidth="1"/>
    <col min="7145" max="7145" width="6.375" style="8" bestFit="1" customWidth="1"/>
    <col min="7146" max="7146" width="5.25" style="8" bestFit="1" customWidth="1"/>
    <col min="7147" max="7147" width="4" style="8" bestFit="1" customWidth="1"/>
    <col min="7148" max="7148" width="6.5" style="8" bestFit="1" customWidth="1"/>
    <col min="7149" max="7149" width="7" style="8" bestFit="1" customWidth="1"/>
    <col min="7150" max="7150" width="4.625" style="8" bestFit="1" customWidth="1"/>
    <col min="7151" max="7151" width="9" style="8"/>
    <col min="7152" max="7152" width="5.625" style="8" bestFit="1" customWidth="1"/>
    <col min="7153" max="7153" width="9" style="8"/>
    <col min="7154" max="7154" width="5.625" style="8" bestFit="1" customWidth="1"/>
    <col min="7155" max="7155" width="9" style="8"/>
    <col min="7156" max="7156" width="5.625" style="8" bestFit="1" customWidth="1"/>
    <col min="7157" max="7157" width="9" style="8"/>
    <col min="7158" max="7158" width="6.125" style="8" bestFit="1" customWidth="1"/>
    <col min="7159" max="7159" width="9" style="8"/>
    <col min="7160" max="7160" width="5.75" style="8" bestFit="1" customWidth="1"/>
    <col min="7161" max="7161" width="7.25" style="8" bestFit="1" customWidth="1"/>
    <col min="7162" max="7162" width="6.25" style="8" bestFit="1" customWidth="1"/>
    <col min="7163" max="7163" width="4.625" style="8" bestFit="1" customWidth="1"/>
    <col min="7164" max="7164" width="5.625" style="8" bestFit="1" customWidth="1"/>
    <col min="7165" max="7165" width="4" style="8" bestFit="1" customWidth="1"/>
    <col min="7166" max="7166" width="5.625" style="8" bestFit="1" customWidth="1"/>
    <col min="7167" max="7167" width="4.625" style="8" bestFit="1" customWidth="1"/>
    <col min="7168" max="7168" width="7.25" style="8" bestFit="1" customWidth="1"/>
    <col min="7169" max="7169" width="5.625" style="8" bestFit="1" customWidth="1"/>
    <col min="7170" max="7170" width="7.25" style="8" bestFit="1" customWidth="1"/>
    <col min="7171" max="7171" width="4.625" style="8" bestFit="1" customWidth="1"/>
    <col min="7172" max="7172" width="6" style="8" bestFit="1" customWidth="1"/>
    <col min="7173" max="7173" width="4.625" style="8" bestFit="1" customWidth="1"/>
    <col min="7174" max="7174" width="6.25" style="8" bestFit="1" customWidth="1"/>
    <col min="7175" max="7175" width="5.625" style="8" bestFit="1" customWidth="1"/>
    <col min="7176" max="7176" width="5" style="8" bestFit="1" customWidth="1"/>
    <col min="7177" max="7177" width="6" style="8" bestFit="1" customWidth="1"/>
    <col min="7178" max="7178" width="4.625" style="8" bestFit="1" customWidth="1"/>
    <col min="7179" max="7179" width="6" style="8" bestFit="1" customWidth="1"/>
    <col min="7180" max="7180" width="5.625" style="8" bestFit="1" customWidth="1"/>
    <col min="7181" max="7181" width="6" style="8" bestFit="1" customWidth="1"/>
    <col min="7182" max="7182" width="5.625" style="8" bestFit="1" customWidth="1"/>
    <col min="7183" max="7183" width="6" style="8" bestFit="1" customWidth="1"/>
    <col min="7184" max="7184" width="4.625" style="8" bestFit="1" customWidth="1"/>
    <col min="7185" max="7185" width="5" style="8" bestFit="1" customWidth="1"/>
    <col min="7186" max="7375" width="9" style="8"/>
    <col min="7376" max="7376" width="11.75" style="8" bestFit="1" customWidth="1"/>
    <col min="7377" max="7377" width="17.5" style="8" bestFit="1" customWidth="1"/>
    <col min="7378" max="7378" width="6.625" style="8" bestFit="1" customWidth="1"/>
    <col min="7379" max="7379" width="3.625" style="8" bestFit="1" customWidth="1"/>
    <col min="7380" max="7380" width="5.625" style="8" bestFit="1" customWidth="1"/>
    <col min="7381" max="7381" width="8" style="8" customWidth="1"/>
    <col min="7382" max="7382" width="4" style="8" bestFit="1" customWidth="1"/>
    <col min="7383" max="7384" width="4.625" style="8" bestFit="1" customWidth="1"/>
    <col min="7385" max="7385" width="8.5" style="8" bestFit="1" customWidth="1"/>
    <col min="7386" max="7386" width="4.625" style="8" bestFit="1" customWidth="1"/>
    <col min="7387" max="7387" width="5.625" style="8" bestFit="1" customWidth="1"/>
    <col min="7388" max="7388" width="4.625" style="8" bestFit="1" customWidth="1"/>
    <col min="7389" max="7389" width="7.125" style="8" bestFit="1" customWidth="1"/>
    <col min="7390" max="7391" width="4.625" style="8" bestFit="1" customWidth="1"/>
    <col min="7392" max="7392" width="4" style="8" bestFit="1" customWidth="1"/>
    <col min="7393" max="7393" width="8.5" style="8" bestFit="1" customWidth="1"/>
    <col min="7394" max="7394" width="8.625" style="8" bestFit="1" customWidth="1"/>
    <col min="7395" max="7395" width="4" style="8" bestFit="1" customWidth="1"/>
    <col min="7396" max="7396" width="7" style="8" bestFit="1" customWidth="1"/>
    <col min="7397" max="7397" width="5.25" style="8" bestFit="1" customWidth="1"/>
    <col min="7398" max="7398" width="6.125" style="8" bestFit="1" customWidth="1"/>
    <col min="7399" max="7399" width="6.5" style="8" bestFit="1" customWidth="1"/>
    <col min="7400" max="7400" width="5.625" style="8" bestFit="1" customWidth="1"/>
    <col min="7401" max="7401" width="6.375" style="8" bestFit="1" customWidth="1"/>
    <col min="7402" max="7402" width="5.25" style="8" bestFit="1" customWidth="1"/>
    <col min="7403" max="7403" width="4" style="8" bestFit="1" customWidth="1"/>
    <col min="7404" max="7404" width="6.5" style="8" bestFit="1" customWidth="1"/>
    <col min="7405" max="7405" width="7" style="8" bestFit="1" customWidth="1"/>
    <col min="7406" max="7406" width="4.625" style="8" bestFit="1" customWidth="1"/>
    <col min="7407" max="7407" width="9" style="8"/>
    <col min="7408" max="7408" width="5.625" style="8" bestFit="1" customWidth="1"/>
    <col min="7409" max="7409" width="9" style="8"/>
    <col min="7410" max="7410" width="5.625" style="8" bestFit="1" customWidth="1"/>
    <col min="7411" max="7411" width="9" style="8"/>
    <col min="7412" max="7412" width="5.625" style="8" bestFit="1" customWidth="1"/>
    <col min="7413" max="7413" width="9" style="8"/>
    <col min="7414" max="7414" width="6.125" style="8" bestFit="1" customWidth="1"/>
    <col min="7415" max="7415" width="9" style="8"/>
    <col min="7416" max="7416" width="5.75" style="8" bestFit="1" customWidth="1"/>
    <col min="7417" max="7417" width="7.25" style="8" bestFit="1" customWidth="1"/>
    <col min="7418" max="7418" width="6.25" style="8" bestFit="1" customWidth="1"/>
    <col min="7419" max="7419" width="4.625" style="8" bestFit="1" customWidth="1"/>
    <col min="7420" max="7420" width="5.625" style="8" bestFit="1" customWidth="1"/>
    <col min="7421" max="7421" width="4" style="8" bestFit="1" customWidth="1"/>
    <col min="7422" max="7422" width="5.625" style="8" bestFit="1" customWidth="1"/>
    <col min="7423" max="7423" width="4.625" style="8" bestFit="1" customWidth="1"/>
    <col min="7424" max="7424" width="7.25" style="8" bestFit="1" customWidth="1"/>
    <col min="7425" max="7425" width="5.625" style="8" bestFit="1" customWidth="1"/>
    <col min="7426" max="7426" width="7.25" style="8" bestFit="1" customWidth="1"/>
    <col min="7427" max="7427" width="4.625" style="8" bestFit="1" customWidth="1"/>
    <col min="7428" max="7428" width="6" style="8" bestFit="1" customWidth="1"/>
    <col min="7429" max="7429" width="4.625" style="8" bestFit="1" customWidth="1"/>
    <col min="7430" max="7430" width="6.25" style="8" bestFit="1" customWidth="1"/>
    <col min="7431" max="7431" width="5.625" style="8" bestFit="1" customWidth="1"/>
    <col min="7432" max="7432" width="5" style="8" bestFit="1" customWidth="1"/>
    <col min="7433" max="7433" width="6" style="8" bestFit="1" customWidth="1"/>
    <col min="7434" max="7434" width="4.625" style="8" bestFit="1" customWidth="1"/>
    <col min="7435" max="7435" width="6" style="8" bestFit="1" customWidth="1"/>
    <col min="7436" max="7436" width="5.625" style="8" bestFit="1" customWidth="1"/>
    <col min="7437" max="7437" width="6" style="8" bestFit="1" customWidth="1"/>
    <col min="7438" max="7438" width="5.625" style="8" bestFit="1" customWidth="1"/>
    <col min="7439" max="7439" width="6" style="8" bestFit="1" customWidth="1"/>
    <col min="7440" max="7440" width="4.625" style="8" bestFit="1" customWidth="1"/>
    <col min="7441" max="7441" width="5" style="8" bestFit="1" customWidth="1"/>
    <col min="7442" max="7631" width="9" style="8"/>
    <col min="7632" max="7632" width="11.75" style="8" bestFit="1" customWidth="1"/>
    <col min="7633" max="7633" width="17.5" style="8" bestFit="1" customWidth="1"/>
    <col min="7634" max="7634" width="6.625" style="8" bestFit="1" customWidth="1"/>
    <col min="7635" max="7635" width="3.625" style="8" bestFit="1" customWidth="1"/>
    <col min="7636" max="7636" width="5.625" style="8" bestFit="1" customWidth="1"/>
    <col min="7637" max="7637" width="8" style="8" customWidth="1"/>
    <col min="7638" max="7638" width="4" style="8" bestFit="1" customWidth="1"/>
    <col min="7639" max="7640" width="4.625" style="8" bestFit="1" customWidth="1"/>
    <col min="7641" max="7641" width="8.5" style="8" bestFit="1" customWidth="1"/>
    <col min="7642" max="7642" width="4.625" style="8" bestFit="1" customWidth="1"/>
    <col min="7643" max="7643" width="5.625" style="8" bestFit="1" customWidth="1"/>
    <col min="7644" max="7644" width="4.625" style="8" bestFit="1" customWidth="1"/>
    <col min="7645" max="7645" width="7.125" style="8" bestFit="1" customWidth="1"/>
    <col min="7646" max="7647" width="4.625" style="8" bestFit="1" customWidth="1"/>
    <col min="7648" max="7648" width="4" style="8" bestFit="1" customWidth="1"/>
    <col min="7649" max="7649" width="8.5" style="8" bestFit="1" customWidth="1"/>
    <col min="7650" max="7650" width="8.625" style="8" bestFit="1" customWidth="1"/>
    <col min="7651" max="7651" width="4" style="8" bestFit="1" customWidth="1"/>
    <col min="7652" max="7652" width="7" style="8" bestFit="1" customWidth="1"/>
    <col min="7653" max="7653" width="5.25" style="8" bestFit="1" customWidth="1"/>
    <col min="7654" max="7654" width="6.125" style="8" bestFit="1" customWidth="1"/>
    <col min="7655" max="7655" width="6.5" style="8" bestFit="1" customWidth="1"/>
    <col min="7656" max="7656" width="5.625" style="8" bestFit="1" customWidth="1"/>
    <col min="7657" max="7657" width="6.375" style="8" bestFit="1" customWidth="1"/>
    <col min="7658" max="7658" width="5.25" style="8" bestFit="1" customWidth="1"/>
    <col min="7659" max="7659" width="4" style="8" bestFit="1" customWidth="1"/>
    <col min="7660" max="7660" width="6.5" style="8" bestFit="1" customWidth="1"/>
    <col min="7661" max="7661" width="7" style="8" bestFit="1" customWidth="1"/>
    <col min="7662" max="7662" width="4.625" style="8" bestFit="1" customWidth="1"/>
    <col min="7663" max="7663" width="9" style="8"/>
    <col min="7664" max="7664" width="5.625" style="8" bestFit="1" customWidth="1"/>
    <col min="7665" max="7665" width="9" style="8"/>
    <col min="7666" max="7666" width="5.625" style="8" bestFit="1" customWidth="1"/>
    <col min="7667" max="7667" width="9" style="8"/>
    <col min="7668" max="7668" width="5.625" style="8" bestFit="1" customWidth="1"/>
    <col min="7669" max="7669" width="9" style="8"/>
    <col min="7670" max="7670" width="6.125" style="8" bestFit="1" customWidth="1"/>
    <col min="7671" max="7671" width="9" style="8"/>
    <col min="7672" max="7672" width="5.75" style="8" bestFit="1" customWidth="1"/>
    <col min="7673" max="7673" width="7.25" style="8" bestFit="1" customWidth="1"/>
    <col min="7674" max="7674" width="6.25" style="8" bestFit="1" customWidth="1"/>
    <col min="7675" max="7675" width="4.625" style="8" bestFit="1" customWidth="1"/>
    <col min="7676" max="7676" width="5.625" style="8" bestFit="1" customWidth="1"/>
    <col min="7677" max="7677" width="4" style="8" bestFit="1" customWidth="1"/>
    <col min="7678" max="7678" width="5.625" style="8" bestFit="1" customWidth="1"/>
    <col min="7679" max="7679" width="4.625" style="8" bestFit="1" customWidth="1"/>
    <col min="7680" max="7680" width="7.25" style="8" bestFit="1" customWidth="1"/>
    <col min="7681" max="7681" width="5.625" style="8" bestFit="1" customWidth="1"/>
    <col min="7682" max="7682" width="7.25" style="8" bestFit="1" customWidth="1"/>
    <col min="7683" max="7683" width="4.625" style="8" bestFit="1" customWidth="1"/>
    <col min="7684" max="7684" width="6" style="8" bestFit="1" customWidth="1"/>
    <col min="7685" max="7685" width="4.625" style="8" bestFit="1" customWidth="1"/>
    <col min="7686" max="7686" width="6.25" style="8" bestFit="1" customWidth="1"/>
    <col min="7687" max="7687" width="5.625" style="8" bestFit="1" customWidth="1"/>
    <col min="7688" max="7688" width="5" style="8" bestFit="1" customWidth="1"/>
    <col min="7689" max="7689" width="6" style="8" bestFit="1" customWidth="1"/>
    <col min="7690" max="7690" width="4.625" style="8" bestFit="1" customWidth="1"/>
    <col min="7691" max="7691" width="6" style="8" bestFit="1" customWidth="1"/>
    <col min="7692" max="7692" width="5.625" style="8" bestFit="1" customWidth="1"/>
    <col min="7693" max="7693" width="6" style="8" bestFit="1" customWidth="1"/>
    <col min="7694" max="7694" width="5.625" style="8" bestFit="1" customWidth="1"/>
    <col min="7695" max="7695" width="6" style="8" bestFit="1" customWidth="1"/>
    <col min="7696" max="7696" width="4.625" style="8" bestFit="1" customWidth="1"/>
    <col min="7697" max="7697" width="5" style="8" bestFit="1" customWidth="1"/>
    <col min="7698" max="7887" width="9" style="8"/>
    <col min="7888" max="7888" width="11.75" style="8" bestFit="1" customWidth="1"/>
    <col min="7889" max="7889" width="17.5" style="8" bestFit="1" customWidth="1"/>
    <col min="7890" max="7890" width="6.625" style="8" bestFit="1" customWidth="1"/>
    <col min="7891" max="7891" width="3.625" style="8" bestFit="1" customWidth="1"/>
    <col min="7892" max="7892" width="5.625" style="8" bestFit="1" customWidth="1"/>
    <col min="7893" max="7893" width="8" style="8" customWidth="1"/>
    <col min="7894" max="7894" width="4" style="8" bestFit="1" customWidth="1"/>
    <col min="7895" max="7896" width="4.625" style="8" bestFit="1" customWidth="1"/>
    <col min="7897" max="7897" width="8.5" style="8" bestFit="1" customWidth="1"/>
    <col min="7898" max="7898" width="4.625" style="8" bestFit="1" customWidth="1"/>
    <col min="7899" max="7899" width="5.625" style="8" bestFit="1" customWidth="1"/>
    <col min="7900" max="7900" width="4.625" style="8" bestFit="1" customWidth="1"/>
    <col min="7901" max="7901" width="7.125" style="8" bestFit="1" customWidth="1"/>
    <col min="7902" max="7903" width="4.625" style="8" bestFit="1" customWidth="1"/>
    <col min="7904" max="7904" width="4" style="8" bestFit="1" customWidth="1"/>
    <col min="7905" max="7905" width="8.5" style="8" bestFit="1" customWidth="1"/>
    <col min="7906" max="7906" width="8.625" style="8" bestFit="1" customWidth="1"/>
    <col min="7907" max="7907" width="4" style="8" bestFit="1" customWidth="1"/>
    <col min="7908" max="7908" width="7" style="8" bestFit="1" customWidth="1"/>
    <col min="7909" max="7909" width="5.25" style="8" bestFit="1" customWidth="1"/>
    <col min="7910" max="7910" width="6.125" style="8" bestFit="1" customWidth="1"/>
    <col min="7911" max="7911" width="6.5" style="8" bestFit="1" customWidth="1"/>
    <col min="7912" max="7912" width="5.625" style="8" bestFit="1" customWidth="1"/>
    <col min="7913" max="7913" width="6.375" style="8" bestFit="1" customWidth="1"/>
    <col min="7914" max="7914" width="5.25" style="8" bestFit="1" customWidth="1"/>
    <col min="7915" max="7915" width="4" style="8" bestFit="1" customWidth="1"/>
    <col min="7916" max="7916" width="6.5" style="8" bestFit="1" customWidth="1"/>
    <col min="7917" max="7917" width="7" style="8" bestFit="1" customWidth="1"/>
    <col min="7918" max="7918" width="4.625" style="8" bestFit="1" customWidth="1"/>
    <col min="7919" max="7919" width="9" style="8"/>
    <col min="7920" max="7920" width="5.625" style="8" bestFit="1" customWidth="1"/>
    <col min="7921" max="7921" width="9" style="8"/>
    <col min="7922" max="7922" width="5.625" style="8" bestFit="1" customWidth="1"/>
    <col min="7923" max="7923" width="9" style="8"/>
    <col min="7924" max="7924" width="5.625" style="8" bestFit="1" customWidth="1"/>
    <col min="7925" max="7925" width="9" style="8"/>
    <col min="7926" max="7926" width="6.125" style="8" bestFit="1" customWidth="1"/>
    <col min="7927" max="7927" width="9" style="8"/>
    <col min="7928" max="7928" width="5.75" style="8" bestFit="1" customWidth="1"/>
    <col min="7929" max="7929" width="7.25" style="8" bestFit="1" customWidth="1"/>
    <col min="7930" max="7930" width="6.25" style="8" bestFit="1" customWidth="1"/>
    <col min="7931" max="7931" width="4.625" style="8" bestFit="1" customWidth="1"/>
    <col min="7932" max="7932" width="5.625" style="8" bestFit="1" customWidth="1"/>
    <col min="7933" max="7933" width="4" style="8" bestFit="1" customWidth="1"/>
    <col min="7934" max="7934" width="5.625" style="8" bestFit="1" customWidth="1"/>
    <col min="7935" max="7935" width="4.625" style="8" bestFit="1" customWidth="1"/>
    <col min="7936" max="7936" width="7.25" style="8" bestFit="1" customWidth="1"/>
    <col min="7937" max="7937" width="5.625" style="8" bestFit="1" customWidth="1"/>
    <col min="7938" max="7938" width="7.25" style="8" bestFit="1" customWidth="1"/>
    <col min="7939" max="7939" width="4.625" style="8" bestFit="1" customWidth="1"/>
    <col min="7940" max="7940" width="6" style="8" bestFit="1" customWidth="1"/>
    <col min="7941" max="7941" width="4.625" style="8" bestFit="1" customWidth="1"/>
    <col min="7942" max="7942" width="6.25" style="8" bestFit="1" customWidth="1"/>
    <col min="7943" max="7943" width="5.625" style="8" bestFit="1" customWidth="1"/>
    <col min="7944" max="7944" width="5" style="8" bestFit="1" customWidth="1"/>
    <col min="7945" max="7945" width="6" style="8" bestFit="1" customWidth="1"/>
    <col min="7946" max="7946" width="4.625" style="8" bestFit="1" customWidth="1"/>
    <col min="7947" max="7947" width="6" style="8" bestFit="1" customWidth="1"/>
    <col min="7948" max="7948" width="5.625" style="8" bestFit="1" customWidth="1"/>
    <col min="7949" max="7949" width="6" style="8" bestFit="1" customWidth="1"/>
    <col min="7950" max="7950" width="5.625" style="8" bestFit="1" customWidth="1"/>
    <col min="7951" max="7951" width="6" style="8" bestFit="1" customWidth="1"/>
    <col min="7952" max="7952" width="4.625" style="8" bestFit="1" customWidth="1"/>
    <col min="7953" max="7953" width="5" style="8" bestFit="1" customWidth="1"/>
    <col min="7954" max="8143" width="9" style="8"/>
    <col min="8144" max="8144" width="11.75" style="8" bestFit="1" customWidth="1"/>
    <col min="8145" max="8145" width="17.5" style="8" bestFit="1" customWidth="1"/>
    <col min="8146" max="8146" width="6.625" style="8" bestFit="1" customWidth="1"/>
    <col min="8147" max="8147" width="3.625" style="8" bestFit="1" customWidth="1"/>
    <col min="8148" max="8148" width="5.625" style="8" bestFit="1" customWidth="1"/>
    <col min="8149" max="8149" width="8" style="8" customWidth="1"/>
    <col min="8150" max="8150" width="4" style="8" bestFit="1" customWidth="1"/>
    <col min="8151" max="8152" width="4.625" style="8" bestFit="1" customWidth="1"/>
    <col min="8153" max="8153" width="8.5" style="8" bestFit="1" customWidth="1"/>
    <col min="8154" max="8154" width="4.625" style="8" bestFit="1" customWidth="1"/>
    <col min="8155" max="8155" width="5.625" style="8" bestFit="1" customWidth="1"/>
    <col min="8156" max="8156" width="4.625" style="8" bestFit="1" customWidth="1"/>
    <col min="8157" max="8157" width="7.125" style="8" bestFit="1" customWidth="1"/>
    <col min="8158" max="8159" width="4.625" style="8" bestFit="1" customWidth="1"/>
    <col min="8160" max="8160" width="4" style="8" bestFit="1" customWidth="1"/>
    <col min="8161" max="8161" width="8.5" style="8" bestFit="1" customWidth="1"/>
    <col min="8162" max="8162" width="8.625" style="8" bestFit="1" customWidth="1"/>
    <col min="8163" max="8163" width="4" style="8" bestFit="1" customWidth="1"/>
    <col min="8164" max="8164" width="7" style="8" bestFit="1" customWidth="1"/>
    <col min="8165" max="8165" width="5.25" style="8" bestFit="1" customWidth="1"/>
    <col min="8166" max="8166" width="6.125" style="8" bestFit="1" customWidth="1"/>
    <col min="8167" max="8167" width="6.5" style="8" bestFit="1" customWidth="1"/>
    <col min="8168" max="8168" width="5.625" style="8" bestFit="1" customWidth="1"/>
    <col min="8169" max="8169" width="6.375" style="8" bestFit="1" customWidth="1"/>
    <col min="8170" max="8170" width="5.25" style="8" bestFit="1" customWidth="1"/>
    <col min="8171" max="8171" width="4" style="8" bestFit="1" customWidth="1"/>
    <col min="8172" max="8172" width="6.5" style="8" bestFit="1" customWidth="1"/>
    <col min="8173" max="8173" width="7" style="8" bestFit="1" customWidth="1"/>
    <col min="8174" max="8174" width="4.625" style="8" bestFit="1" customWidth="1"/>
    <col min="8175" max="8175" width="9" style="8"/>
    <col min="8176" max="8176" width="5.625" style="8" bestFit="1" customWidth="1"/>
    <col min="8177" max="8177" width="9" style="8"/>
    <col min="8178" max="8178" width="5.625" style="8" bestFit="1" customWidth="1"/>
    <col min="8179" max="8179" width="9" style="8"/>
    <col min="8180" max="8180" width="5.625" style="8" bestFit="1" customWidth="1"/>
    <col min="8181" max="8181" width="9" style="8"/>
    <col min="8182" max="8182" width="6.125" style="8" bestFit="1" customWidth="1"/>
    <col min="8183" max="8183" width="9" style="8"/>
    <col min="8184" max="8184" width="5.75" style="8" bestFit="1" customWidth="1"/>
    <col min="8185" max="8185" width="7.25" style="8" bestFit="1" customWidth="1"/>
    <col min="8186" max="8186" width="6.25" style="8" bestFit="1" customWidth="1"/>
    <col min="8187" max="8187" width="4.625" style="8" bestFit="1" customWidth="1"/>
    <col min="8188" max="8188" width="5.625" style="8" bestFit="1" customWidth="1"/>
    <col min="8189" max="8189" width="4" style="8" bestFit="1" customWidth="1"/>
    <col min="8190" max="8190" width="5.625" style="8" bestFit="1" customWidth="1"/>
    <col min="8191" max="8191" width="4.625" style="8" bestFit="1" customWidth="1"/>
    <col min="8192" max="8192" width="7.25" style="8" bestFit="1" customWidth="1"/>
    <col min="8193" max="8193" width="5.625" style="8" bestFit="1" customWidth="1"/>
    <col min="8194" max="8194" width="7.25" style="8" bestFit="1" customWidth="1"/>
    <col min="8195" max="8195" width="4.625" style="8" bestFit="1" customWidth="1"/>
    <col min="8196" max="8196" width="6" style="8" bestFit="1" customWidth="1"/>
    <col min="8197" max="8197" width="4.625" style="8" bestFit="1" customWidth="1"/>
    <col min="8198" max="8198" width="6.25" style="8" bestFit="1" customWidth="1"/>
    <col min="8199" max="8199" width="5.625" style="8" bestFit="1" customWidth="1"/>
    <col min="8200" max="8200" width="5" style="8" bestFit="1" customWidth="1"/>
    <col min="8201" max="8201" width="6" style="8" bestFit="1" customWidth="1"/>
    <col min="8202" max="8202" width="4.625" style="8" bestFit="1" customWidth="1"/>
    <col min="8203" max="8203" width="6" style="8" bestFit="1" customWidth="1"/>
    <col min="8204" max="8204" width="5.625" style="8" bestFit="1" customWidth="1"/>
    <col min="8205" max="8205" width="6" style="8" bestFit="1" customWidth="1"/>
    <col min="8206" max="8206" width="5.625" style="8" bestFit="1" customWidth="1"/>
    <col min="8207" max="8207" width="6" style="8" bestFit="1" customWidth="1"/>
    <col min="8208" max="8208" width="4.625" style="8" bestFit="1" customWidth="1"/>
    <col min="8209" max="8209" width="5" style="8" bestFit="1" customWidth="1"/>
    <col min="8210" max="8399" width="9" style="8"/>
    <col min="8400" max="8400" width="11.75" style="8" bestFit="1" customWidth="1"/>
    <col min="8401" max="8401" width="17.5" style="8" bestFit="1" customWidth="1"/>
    <col min="8402" max="8402" width="6.625" style="8" bestFit="1" customWidth="1"/>
    <col min="8403" max="8403" width="3.625" style="8" bestFit="1" customWidth="1"/>
    <col min="8404" max="8404" width="5.625" style="8" bestFit="1" customWidth="1"/>
    <col min="8405" max="8405" width="8" style="8" customWidth="1"/>
    <col min="8406" max="8406" width="4" style="8" bestFit="1" customWidth="1"/>
    <col min="8407" max="8408" width="4.625" style="8" bestFit="1" customWidth="1"/>
    <col min="8409" max="8409" width="8.5" style="8" bestFit="1" customWidth="1"/>
    <col min="8410" max="8410" width="4.625" style="8" bestFit="1" customWidth="1"/>
    <col min="8411" max="8411" width="5.625" style="8" bestFit="1" customWidth="1"/>
    <col min="8412" max="8412" width="4.625" style="8" bestFit="1" customWidth="1"/>
    <col min="8413" max="8413" width="7.125" style="8" bestFit="1" customWidth="1"/>
    <col min="8414" max="8415" width="4.625" style="8" bestFit="1" customWidth="1"/>
    <col min="8416" max="8416" width="4" style="8" bestFit="1" customWidth="1"/>
    <col min="8417" max="8417" width="8.5" style="8" bestFit="1" customWidth="1"/>
    <col min="8418" max="8418" width="8.625" style="8" bestFit="1" customWidth="1"/>
    <col min="8419" max="8419" width="4" style="8" bestFit="1" customWidth="1"/>
    <col min="8420" max="8420" width="7" style="8" bestFit="1" customWidth="1"/>
    <col min="8421" max="8421" width="5.25" style="8" bestFit="1" customWidth="1"/>
    <col min="8422" max="8422" width="6.125" style="8" bestFit="1" customWidth="1"/>
    <col min="8423" max="8423" width="6.5" style="8" bestFit="1" customWidth="1"/>
    <col min="8424" max="8424" width="5.625" style="8" bestFit="1" customWidth="1"/>
    <col min="8425" max="8425" width="6.375" style="8" bestFit="1" customWidth="1"/>
    <col min="8426" max="8426" width="5.25" style="8" bestFit="1" customWidth="1"/>
    <col min="8427" max="8427" width="4" style="8" bestFit="1" customWidth="1"/>
    <col min="8428" max="8428" width="6.5" style="8" bestFit="1" customWidth="1"/>
    <col min="8429" max="8429" width="7" style="8" bestFit="1" customWidth="1"/>
    <col min="8430" max="8430" width="4.625" style="8" bestFit="1" customWidth="1"/>
    <col min="8431" max="8431" width="9" style="8"/>
    <col min="8432" max="8432" width="5.625" style="8" bestFit="1" customWidth="1"/>
    <col min="8433" max="8433" width="9" style="8"/>
    <col min="8434" max="8434" width="5.625" style="8" bestFit="1" customWidth="1"/>
    <col min="8435" max="8435" width="9" style="8"/>
    <col min="8436" max="8436" width="5.625" style="8" bestFit="1" customWidth="1"/>
    <col min="8437" max="8437" width="9" style="8"/>
    <col min="8438" max="8438" width="6.125" style="8" bestFit="1" customWidth="1"/>
    <col min="8439" max="8439" width="9" style="8"/>
    <col min="8440" max="8440" width="5.75" style="8" bestFit="1" customWidth="1"/>
    <col min="8441" max="8441" width="7.25" style="8" bestFit="1" customWidth="1"/>
    <col min="8442" max="8442" width="6.25" style="8" bestFit="1" customWidth="1"/>
    <col min="8443" max="8443" width="4.625" style="8" bestFit="1" customWidth="1"/>
    <col min="8444" max="8444" width="5.625" style="8" bestFit="1" customWidth="1"/>
    <col min="8445" max="8445" width="4" style="8" bestFit="1" customWidth="1"/>
    <col min="8446" max="8446" width="5.625" style="8" bestFit="1" customWidth="1"/>
    <col min="8447" max="8447" width="4.625" style="8" bestFit="1" customWidth="1"/>
    <col min="8448" max="8448" width="7.25" style="8" bestFit="1" customWidth="1"/>
    <col min="8449" max="8449" width="5.625" style="8" bestFit="1" customWidth="1"/>
    <col min="8450" max="8450" width="7.25" style="8" bestFit="1" customWidth="1"/>
    <col min="8451" max="8451" width="4.625" style="8" bestFit="1" customWidth="1"/>
    <col min="8452" max="8452" width="6" style="8" bestFit="1" customWidth="1"/>
    <col min="8453" max="8453" width="4.625" style="8" bestFit="1" customWidth="1"/>
    <col min="8454" max="8454" width="6.25" style="8" bestFit="1" customWidth="1"/>
    <col min="8455" max="8455" width="5.625" style="8" bestFit="1" customWidth="1"/>
    <col min="8456" max="8456" width="5" style="8" bestFit="1" customWidth="1"/>
    <col min="8457" max="8457" width="6" style="8" bestFit="1" customWidth="1"/>
    <col min="8458" max="8458" width="4.625" style="8" bestFit="1" customWidth="1"/>
    <col min="8459" max="8459" width="6" style="8" bestFit="1" customWidth="1"/>
    <col min="8460" max="8460" width="5.625" style="8" bestFit="1" customWidth="1"/>
    <col min="8461" max="8461" width="6" style="8" bestFit="1" customWidth="1"/>
    <col min="8462" max="8462" width="5.625" style="8" bestFit="1" customWidth="1"/>
    <col min="8463" max="8463" width="6" style="8" bestFit="1" customWidth="1"/>
    <col min="8464" max="8464" width="4.625" style="8" bestFit="1" customWidth="1"/>
    <col min="8465" max="8465" width="5" style="8" bestFit="1" customWidth="1"/>
    <col min="8466" max="8655" width="9" style="8"/>
    <col min="8656" max="8656" width="11.75" style="8" bestFit="1" customWidth="1"/>
    <col min="8657" max="8657" width="17.5" style="8" bestFit="1" customWidth="1"/>
    <col min="8658" max="8658" width="6.625" style="8" bestFit="1" customWidth="1"/>
    <col min="8659" max="8659" width="3.625" style="8" bestFit="1" customWidth="1"/>
    <col min="8660" max="8660" width="5.625" style="8" bestFit="1" customWidth="1"/>
    <col min="8661" max="8661" width="8" style="8" customWidth="1"/>
    <col min="8662" max="8662" width="4" style="8" bestFit="1" customWidth="1"/>
    <col min="8663" max="8664" width="4.625" style="8" bestFit="1" customWidth="1"/>
    <col min="8665" max="8665" width="8.5" style="8" bestFit="1" customWidth="1"/>
    <col min="8666" max="8666" width="4.625" style="8" bestFit="1" customWidth="1"/>
    <col min="8667" max="8667" width="5.625" style="8" bestFit="1" customWidth="1"/>
    <col min="8668" max="8668" width="4.625" style="8" bestFit="1" customWidth="1"/>
    <col min="8669" max="8669" width="7.125" style="8" bestFit="1" customWidth="1"/>
    <col min="8670" max="8671" width="4.625" style="8" bestFit="1" customWidth="1"/>
    <col min="8672" max="8672" width="4" style="8" bestFit="1" customWidth="1"/>
    <col min="8673" max="8673" width="8.5" style="8" bestFit="1" customWidth="1"/>
    <col min="8674" max="8674" width="8.625" style="8" bestFit="1" customWidth="1"/>
    <col min="8675" max="8675" width="4" style="8" bestFit="1" customWidth="1"/>
    <col min="8676" max="8676" width="7" style="8" bestFit="1" customWidth="1"/>
    <col min="8677" max="8677" width="5.25" style="8" bestFit="1" customWidth="1"/>
    <col min="8678" max="8678" width="6.125" style="8" bestFit="1" customWidth="1"/>
    <col min="8679" max="8679" width="6.5" style="8" bestFit="1" customWidth="1"/>
    <col min="8680" max="8680" width="5.625" style="8" bestFit="1" customWidth="1"/>
    <col min="8681" max="8681" width="6.375" style="8" bestFit="1" customWidth="1"/>
    <col min="8682" max="8682" width="5.25" style="8" bestFit="1" customWidth="1"/>
    <col min="8683" max="8683" width="4" style="8" bestFit="1" customWidth="1"/>
    <col min="8684" max="8684" width="6.5" style="8" bestFit="1" customWidth="1"/>
    <col min="8685" max="8685" width="7" style="8" bestFit="1" customWidth="1"/>
    <col min="8686" max="8686" width="4.625" style="8" bestFit="1" customWidth="1"/>
    <col min="8687" max="8687" width="9" style="8"/>
    <col min="8688" max="8688" width="5.625" style="8" bestFit="1" customWidth="1"/>
    <col min="8689" max="8689" width="9" style="8"/>
    <col min="8690" max="8690" width="5.625" style="8" bestFit="1" customWidth="1"/>
    <col min="8691" max="8691" width="9" style="8"/>
    <col min="8692" max="8692" width="5.625" style="8" bestFit="1" customWidth="1"/>
    <col min="8693" max="8693" width="9" style="8"/>
    <col min="8694" max="8694" width="6.125" style="8" bestFit="1" customWidth="1"/>
    <col min="8695" max="8695" width="9" style="8"/>
    <col min="8696" max="8696" width="5.75" style="8" bestFit="1" customWidth="1"/>
    <col min="8697" max="8697" width="7.25" style="8" bestFit="1" customWidth="1"/>
    <col min="8698" max="8698" width="6.25" style="8" bestFit="1" customWidth="1"/>
    <col min="8699" max="8699" width="4.625" style="8" bestFit="1" customWidth="1"/>
    <col min="8700" max="8700" width="5.625" style="8" bestFit="1" customWidth="1"/>
    <col min="8701" max="8701" width="4" style="8" bestFit="1" customWidth="1"/>
    <col min="8702" max="8702" width="5.625" style="8" bestFit="1" customWidth="1"/>
    <col min="8703" max="8703" width="4.625" style="8" bestFit="1" customWidth="1"/>
    <col min="8704" max="8704" width="7.25" style="8" bestFit="1" customWidth="1"/>
    <col min="8705" max="8705" width="5.625" style="8" bestFit="1" customWidth="1"/>
    <col min="8706" max="8706" width="7.25" style="8" bestFit="1" customWidth="1"/>
    <col min="8707" max="8707" width="4.625" style="8" bestFit="1" customWidth="1"/>
    <col min="8708" max="8708" width="6" style="8" bestFit="1" customWidth="1"/>
    <col min="8709" max="8709" width="4.625" style="8" bestFit="1" customWidth="1"/>
    <col min="8710" max="8710" width="6.25" style="8" bestFit="1" customWidth="1"/>
    <col min="8711" max="8711" width="5.625" style="8" bestFit="1" customWidth="1"/>
    <col min="8712" max="8712" width="5" style="8" bestFit="1" customWidth="1"/>
    <col min="8713" max="8713" width="6" style="8" bestFit="1" customWidth="1"/>
    <col min="8714" max="8714" width="4.625" style="8" bestFit="1" customWidth="1"/>
    <col min="8715" max="8715" width="6" style="8" bestFit="1" customWidth="1"/>
    <col min="8716" max="8716" width="5.625" style="8" bestFit="1" customWidth="1"/>
    <col min="8717" max="8717" width="6" style="8" bestFit="1" customWidth="1"/>
    <col min="8718" max="8718" width="5.625" style="8" bestFit="1" customWidth="1"/>
    <col min="8719" max="8719" width="6" style="8" bestFit="1" customWidth="1"/>
    <col min="8720" max="8720" width="4.625" style="8" bestFit="1" customWidth="1"/>
    <col min="8721" max="8721" width="5" style="8" bestFit="1" customWidth="1"/>
    <col min="8722" max="8911" width="9" style="8"/>
    <col min="8912" max="8912" width="11.75" style="8" bestFit="1" customWidth="1"/>
    <col min="8913" max="8913" width="17.5" style="8" bestFit="1" customWidth="1"/>
    <col min="8914" max="8914" width="6.625" style="8" bestFit="1" customWidth="1"/>
    <col min="8915" max="8915" width="3.625" style="8" bestFit="1" customWidth="1"/>
    <col min="8916" max="8916" width="5.625" style="8" bestFit="1" customWidth="1"/>
    <col min="8917" max="8917" width="8" style="8" customWidth="1"/>
    <col min="8918" max="8918" width="4" style="8" bestFit="1" customWidth="1"/>
    <col min="8919" max="8920" width="4.625" style="8" bestFit="1" customWidth="1"/>
    <col min="8921" max="8921" width="8.5" style="8" bestFit="1" customWidth="1"/>
    <col min="8922" max="8922" width="4.625" style="8" bestFit="1" customWidth="1"/>
    <col min="8923" max="8923" width="5.625" style="8" bestFit="1" customWidth="1"/>
    <col min="8924" max="8924" width="4.625" style="8" bestFit="1" customWidth="1"/>
    <col min="8925" max="8925" width="7.125" style="8" bestFit="1" customWidth="1"/>
    <col min="8926" max="8927" width="4.625" style="8" bestFit="1" customWidth="1"/>
    <col min="8928" max="8928" width="4" style="8" bestFit="1" customWidth="1"/>
    <col min="8929" max="8929" width="8.5" style="8" bestFit="1" customWidth="1"/>
    <col min="8930" max="8930" width="8.625" style="8" bestFit="1" customWidth="1"/>
    <col min="8931" max="8931" width="4" style="8" bestFit="1" customWidth="1"/>
    <col min="8932" max="8932" width="7" style="8" bestFit="1" customWidth="1"/>
    <col min="8933" max="8933" width="5.25" style="8" bestFit="1" customWidth="1"/>
    <col min="8934" max="8934" width="6.125" style="8" bestFit="1" customWidth="1"/>
    <col min="8935" max="8935" width="6.5" style="8" bestFit="1" customWidth="1"/>
    <col min="8936" max="8936" width="5.625" style="8" bestFit="1" customWidth="1"/>
    <col min="8937" max="8937" width="6.375" style="8" bestFit="1" customWidth="1"/>
    <col min="8938" max="8938" width="5.25" style="8" bestFit="1" customWidth="1"/>
    <col min="8939" max="8939" width="4" style="8" bestFit="1" customWidth="1"/>
    <col min="8940" max="8940" width="6.5" style="8" bestFit="1" customWidth="1"/>
    <col min="8941" max="8941" width="7" style="8" bestFit="1" customWidth="1"/>
    <col min="8942" max="8942" width="4.625" style="8" bestFit="1" customWidth="1"/>
    <col min="8943" max="8943" width="9" style="8"/>
    <col min="8944" max="8944" width="5.625" style="8" bestFit="1" customWidth="1"/>
    <col min="8945" max="8945" width="9" style="8"/>
    <col min="8946" max="8946" width="5.625" style="8" bestFit="1" customWidth="1"/>
    <col min="8947" max="8947" width="9" style="8"/>
    <col min="8948" max="8948" width="5.625" style="8" bestFit="1" customWidth="1"/>
    <col min="8949" max="8949" width="9" style="8"/>
    <col min="8950" max="8950" width="6.125" style="8" bestFit="1" customWidth="1"/>
    <col min="8951" max="8951" width="9" style="8"/>
    <col min="8952" max="8952" width="5.75" style="8" bestFit="1" customWidth="1"/>
    <col min="8953" max="8953" width="7.25" style="8" bestFit="1" customWidth="1"/>
    <col min="8954" max="8954" width="6.25" style="8" bestFit="1" customWidth="1"/>
    <col min="8955" max="8955" width="4.625" style="8" bestFit="1" customWidth="1"/>
    <col min="8956" max="8956" width="5.625" style="8" bestFit="1" customWidth="1"/>
    <col min="8957" max="8957" width="4" style="8" bestFit="1" customWidth="1"/>
    <col min="8958" max="8958" width="5.625" style="8" bestFit="1" customWidth="1"/>
    <col min="8959" max="8959" width="4.625" style="8" bestFit="1" customWidth="1"/>
    <col min="8960" max="8960" width="7.25" style="8" bestFit="1" customWidth="1"/>
    <col min="8961" max="8961" width="5.625" style="8" bestFit="1" customWidth="1"/>
    <col min="8962" max="8962" width="7.25" style="8" bestFit="1" customWidth="1"/>
    <col min="8963" max="8963" width="4.625" style="8" bestFit="1" customWidth="1"/>
    <col min="8964" max="8964" width="6" style="8" bestFit="1" customWidth="1"/>
    <col min="8965" max="8965" width="4.625" style="8" bestFit="1" customWidth="1"/>
    <col min="8966" max="8966" width="6.25" style="8" bestFit="1" customWidth="1"/>
    <col min="8967" max="8967" width="5.625" style="8" bestFit="1" customWidth="1"/>
    <col min="8968" max="8968" width="5" style="8" bestFit="1" customWidth="1"/>
    <col min="8969" max="8969" width="6" style="8" bestFit="1" customWidth="1"/>
    <col min="8970" max="8970" width="4.625" style="8" bestFit="1" customWidth="1"/>
    <col min="8971" max="8971" width="6" style="8" bestFit="1" customWidth="1"/>
    <col min="8972" max="8972" width="5.625" style="8" bestFit="1" customWidth="1"/>
    <col min="8973" max="8973" width="6" style="8" bestFit="1" customWidth="1"/>
    <col min="8974" max="8974" width="5.625" style="8" bestFit="1" customWidth="1"/>
    <col min="8975" max="8975" width="6" style="8" bestFit="1" customWidth="1"/>
    <col min="8976" max="8976" width="4.625" style="8" bestFit="1" customWidth="1"/>
    <col min="8977" max="8977" width="5" style="8" bestFit="1" customWidth="1"/>
    <col min="8978" max="9167" width="9" style="8"/>
    <col min="9168" max="9168" width="11.75" style="8" bestFit="1" customWidth="1"/>
    <col min="9169" max="9169" width="17.5" style="8" bestFit="1" customWidth="1"/>
    <col min="9170" max="9170" width="6.625" style="8" bestFit="1" customWidth="1"/>
    <col min="9171" max="9171" width="3.625" style="8" bestFit="1" customWidth="1"/>
    <col min="9172" max="9172" width="5.625" style="8" bestFit="1" customWidth="1"/>
    <col min="9173" max="9173" width="8" style="8" customWidth="1"/>
    <col min="9174" max="9174" width="4" style="8" bestFit="1" customWidth="1"/>
    <col min="9175" max="9176" width="4.625" style="8" bestFit="1" customWidth="1"/>
    <col min="9177" max="9177" width="8.5" style="8" bestFit="1" customWidth="1"/>
    <col min="9178" max="9178" width="4.625" style="8" bestFit="1" customWidth="1"/>
    <col min="9179" max="9179" width="5.625" style="8" bestFit="1" customWidth="1"/>
    <col min="9180" max="9180" width="4.625" style="8" bestFit="1" customWidth="1"/>
    <col min="9181" max="9181" width="7.125" style="8" bestFit="1" customWidth="1"/>
    <col min="9182" max="9183" width="4.625" style="8" bestFit="1" customWidth="1"/>
    <col min="9184" max="9184" width="4" style="8" bestFit="1" customWidth="1"/>
    <col min="9185" max="9185" width="8.5" style="8" bestFit="1" customWidth="1"/>
    <col min="9186" max="9186" width="8.625" style="8" bestFit="1" customWidth="1"/>
    <col min="9187" max="9187" width="4" style="8" bestFit="1" customWidth="1"/>
    <col min="9188" max="9188" width="7" style="8" bestFit="1" customWidth="1"/>
    <col min="9189" max="9189" width="5.25" style="8" bestFit="1" customWidth="1"/>
    <col min="9190" max="9190" width="6.125" style="8" bestFit="1" customWidth="1"/>
    <col min="9191" max="9191" width="6.5" style="8" bestFit="1" customWidth="1"/>
    <col min="9192" max="9192" width="5.625" style="8" bestFit="1" customWidth="1"/>
    <col min="9193" max="9193" width="6.375" style="8" bestFit="1" customWidth="1"/>
    <col min="9194" max="9194" width="5.25" style="8" bestFit="1" customWidth="1"/>
    <col min="9195" max="9195" width="4" style="8" bestFit="1" customWidth="1"/>
    <col min="9196" max="9196" width="6.5" style="8" bestFit="1" customWidth="1"/>
    <col min="9197" max="9197" width="7" style="8" bestFit="1" customWidth="1"/>
    <col min="9198" max="9198" width="4.625" style="8" bestFit="1" customWidth="1"/>
    <col min="9199" max="9199" width="9" style="8"/>
    <col min="9200" max="9200" width="5.625" style="8" bestFit="1" customWidth="1"/>
    <col min="9201" max="9201" width="9" style="8"/>
    <col min="9202" max="9202" width="5.625" style="8" bestFit="1" customWidth="1"/>
    <col min="9203" max="9203" width="9" style="8"/>
    <col min="9204" max="9204" width="5.625" style="8" bestFit="1" customWidth="1"/>
    <col min="9205" max="9205" width="9" style="8"/>
    <col min="9206" max="9206" width="6.125" style="8" bestFit="1" customWidth="1"/>
    <col min="9207" max="9207" width="9" style="8"/>
    <col min="9208" max="9208" width="5.75" style="8" bestFit="1" customWidth="1"/>
    <col min="9209" max="9209" width="7.25" style="8" bestFit="1" customWidth="1"/>
    <col min="9210" max="9210" width="6.25" style="8" bestFit="1" customWidth="1"/>
    <col min="9211" max="9211" width="4.625" style="8" bestFit="1" customWidth="1"/>
    <col min="9212" max="9212" width="5.625" style="8" bestFit="1" customWidth="1"/>
    <col min="9213" max="9213" width="4" style="8" bestFit="1" customWidth="1"/>
    <col min="9214" max="9214" width="5.625" style="8" bestFit="1" customWidth="1"/>
    <col min="9215" max="9215" width="4.625" style="8" bestFit="1" customWidth="1"/>
    <col min="9216" max="9216" width="7.25" style="8" bestFit="1" customWidth="1"/>
    <col min="9217" max="9217" width="5.625" style="8" bestFit="1" customWidth="1"/>
    <col min="9218" max="9218" width="7.25" style="8" bestFit="1" customWidth="1"/>
    <col min="9219" max="9219" width="4.625" style="8" bestFit="1" customWidth="1"/>
    <col min="9220" max="9220" width="6" style="8" bestFit="1" customWidth="1"/>
    <col min="9221" max="9221" width="4.625" style="8" bestFit="1" customWidth="1"/>
    <col min="9222" max="9222" width="6.25" style="8" bestFit="1" customWidth="1"/>
    <col min="9223" max="9223" width="5.625" style="8" bestFit="1" customWidth="1"/>
    <col min="9224" max="9224" width="5" style="8" bestFit="1" customWidth="1"/>
    <col min="9225" max="9225" width="6" style="8" bestFit="1" customWidth="1"/>
    <col min="9226" max="9226" width="4.625" style="8" bestFit="1" customWidth="1"/>
    <col min="9227" max="9227" width="6" style="8" bestFit="1" customWidth="1"/>
    <col min="9228" max="9228" width="5.625" style="8" bestFit="1" customWidth="1"/>
    <col min="9229" max="9229" width="6" style="8" bestFit="1" customWidth="1"/>
    <col min="9230" max="9230" width="5.625" style="8" bestFit="1" customWidth="1"/>
    <col min="9231" max="9231" width="6" style="8" bestFit="1" customWidth="1"/>
    <col min="9232" max="9232" width="4.625" style="8" bestFit="1" customWidth="1"/>
    <col min="9233" max="9233" width="5" style="8" bestFit="1" customWidth="1"/>
    <col min="9234" max="9423" width="9" style="8"/>
    <col min="9424" max="9424" width="11.75" style="8" bestFit="1" customWidth="1"/>
    <col min="9425" max="9425" width="17.5" style="8" bestFit="1" customWidth="1"/>
    <col min="9426" max="9426" width="6.625" style="8" bestFit="1" customWidth="1"/>
    <col min="9427" max="9427" width="3.625" style="8" bestFit="1" customWidth="1"/>
    <col min="9428" max="9428" width="5.625" style="8" bestFit="1" customWidth="1"/>
    <col min="9429" max="9429" width="8" style="8" customWidth="1"/>
    <col min="9430" max="9430" width="4" style="8" bestFit="1" customWidth="1"/>
    <col min="9431" max="9432" width="4.625" style="8" bestFit="1" customWidth="1"/>
    <col min="9433" max="9433" width="8.5" style="8" bestFit="1" customWidth="1"/>
    <col min="9434" max="9434" width="4.625" style="8" bestFit="1" customWidth="1"/>
    <col min="9435" max="9435" width="5.625" style="8" bestFit="1" customWidth="1"/>
    <col min="9436" max="9436" width="4.625" style="8" bestFit="1" customWidth="1"/>
    <col min="9437" max="9437" width="7.125" style="8" bestFit="1" customWidth="1"/>
    <col min="9438" max="9439" width="4.625" style="8" bestFit="1" customWidth="1"/>
    <col min="9440" max="9440" width="4" style="8" bestFit="1" customWidth="1"/>
    <col min="9441" max="9441" width="8.5" style="8" bestFit="1" customWidth="1"/>
    <col min="9442" max="9442" width="8.625" style="8" bestFit="1" customWidth="1"/>
    <col min="9443" max="9443" width="4" style="8" bestFit="1" customWidth="1"/>
    <col min="9444" max="9444" width="7" style="8" bestFit="1" customWidth="1"/>
    <col min="9445" max="9445" width="5.25" style="8" bestFit="1" customWidth="1"/>
    <col min="9446" max="9446" width="6.125" style="8" bestFit="1" customWidth="1"/>
    <col min="9447" max="9447" width="6.5" style="8" bestFit="1" customWidth="1"/>
    <col min="9448" max="9448" width="5.625" style="8" bestFit="1" customWidth="1"/>
    <col min="9449" max="9449" width="6.375" style="8" bestFit="1" customWidth="1"/>
    <col min="9450" max="9450" width="5.25" style="8" bestFit="1" customWidth="1"/>
    <col min="9451" max="9451" width="4" style="8" bestFit="1" customWidth="1"/>
    <col min="9452" max="9452" width="6.5" style="8" bestFit="1" customWidth="1"/>
    <col min="9453" max="9453" width="7" style="8" bestFit="1" customWidth="1"/>
    <col min="9454" max="9454" width="4.625" style="8" bestFit="1" customWidth="1"/>
    <col min="9455" max="9455" width="9" style="8"/>
    <col min="9456" max="9456" width="5.625" style="8" bestFit="1" customWidth="1"/>
    <col min="9457" max="9457" width="9" style="8"/>
    <col min="9458" max="9458" width="5.625" style="8" bestFit="1" customWidth="1"/>
    <col min="9459" max="9459" width="9" style="8"/>
    <col min="9460" max="9460" width="5.625" style="8" bestFit="1" customWidth="1"/>
    <col min="9461" max="9461" width="9" style="8"/>
    <col min="9462" max="9462" width="6.125" style="8" bestFit="1" customWidth="1"/>
    <col min="9463" max="9463" width="9" style="8"/>
    <col min="9464" max="9464" width="5.75" style="8" bestFit="1" customWidth="1"/>
    <col min="9465" max="9465" width="7.25" style="8" bestFit="1" customWidth="1"/>
    <col min="9466" max="9466" width="6.25" style="8" bestFit="1" customWidth="1"/>
    <col min="9467" max="9467" width="4.625" style="8" bestFit="1" customWidth="1"/>
    <col min="9468" max="9468" width="5.625" style="8" bestFit="1" customWidth="1"/>
    <col min="9469" max="9469" width="4" style="8" bestFit="1" customWidth="1"/>
    <col min="9470" max="9470" width="5.625" style="8" bestFit="1" customWidth="1"/>
    <col min="9471" max="9471" width="4.625" style="8" bestFit="1" customWidth="1"/>
    <col min="9472" max="9472" width="7.25" style="8" bestFit="1" customWidth="1"/>
    <col min="9473" max="9473" width="5.625" style="8" bestFit="1" customWidth="1"/>
    <col min="9474" max="9474" width="7.25" style="8" bestFit="1" customWidth="1"/>
    <col min="9475" max="9475" width="4.625" style="8" bestFit="1" customWidth="1"/>
    <col min="9476" max="9476" width="6" style="8" bestFit="1" customWidth="1"/>
    <col min="9477" max="9477" width="4.625" style="8" bestFit="1" customWidth="1"/>
    <col min="9478" max="9478" width="6.25" style="8" bestFit="1" customWidth="1"/>
    <col min="9479" max="9479" width="5.625" style="8" bestFit="1" customWidth="1"/>
    <col min="9480" max="9480" width="5" style="8" bestFit="1" customWidth="1"/>
    <col min="9481" max="9481" width="6" style="8" bestFit="1" customWidth="1"/>
    <col min="9482" max="9482" width="4.625" style="8" bestFit="1" customWidth="1"/>
    <col min="9483" max="9483" width="6" style="8" bestFit="1" customWidth="1"/>
    <col min="9484" max="9484" width="5.625" style="8" bestFit="1" customWidth="1"/>
    <col min="9485" max="9485" width="6" style="8" bestFit="1" customWidth="1"/>
    <col min="9486" max="9486" width="5.625" style="8" bestFit="1" customWidth="1"/>
    <col min="9487" max="9487" width="6" style="8" bestFit="1" customWidth="1"/>
    <col min="9488" max="9488" width="4.625" style="8" bestFit="1" customWidth="1"/>
    <col min="9489" max="9489" width="5" style="8" bestFit="1" customWidth="1"/>
    <col min="9490" max="9679" width="9" style="8"/>
    <col min="9680" max="9680" width="11.75" style="8" bestFit="1" customWidth="1"/>
    <col min="9681" max="9681" width="17.5" style="8" bestFit="1" customWidth="1"/>
    <col min="9682" max="9682" width="6.625" style="8" bestFit="1" customWidth="1"/>
    <col min="9683" max="9683" width="3.625" style="8" bestFit="1" customWidth="1"/>
    <col min="9684" max="9684" width="5.625" style="8" bestFit="1" customWidth="1"/>
    <col min="9685" max="9685" width="8" style="8" customWidth="1"/>
    <col min="9686" max="9686" width="4" style="8" bestFit="1" customWidth="1"/>
    <col min="9687" max="9688" width="4.625" style="8" bestFit="1" customWidth="1"/>
    <col min="9689" max="9689" width="8.5" style="8" bestFit="1" customWidth="1"/>
    <col min="9690" max="9690" width="4.625" style="8" bestFit="1" customWidth="1"/>
    <col min="9691" max="9691" width="5.625" style="8" bestFit="1" customWidth="1"/>
    <col min="9692" max="9692" width="4.625" style="8" bestFit="1" customWidth="1"/>
    <col min="9693" max="9693" width="7.125" style="8" bestFit="1" customWidth="1"/>
    <col min="9694" max="9695" width="4.625" style="8" bestFit="1" customWidth="1"/>
    <col min="9696" max="9696" width="4" style="8" bestFit="1" customWidth="1"/>
    <col min="9697" max="9697" width="8.5" style="8" bestFit="1" customWidth="1"/>
    <col min="9698" max="9698" width="8.625" style="8" bestFit="1" customWidth="1"/>
    <col min="9699" max="9699" width="4" style="8" bestFit="1" customWidth="1"/>
    <col min="9700" max="9700" width="7" style="8" bestFit="1" customWidth="1"/>
    <col min="9701" max="9701" width="5.25" style="8" bestFit="1" customWidth="1"/>
    <col min="9702" max="9702" width="6.125" style="8" bestFit="1" customWidth="1"/>
    <col min="9703" max="9703" width="6.5" style="8" bestFit="1" customWidth="1"/>
    <col min="9704" max="9704" width="5.625" style="8" bestFit="1" customWidth="1"/>
    <col min="9705" max="9705" width="6.375" style="8" bestFit="1" customWidth="1"/>
    <col min="9706" max="9706" width="5.25" style="8" bestFit="1" customWidth="1"/>
    <col min="9707" max="9707" width="4" style="8" bestFit="1" customWidth="1"/>
    <col min="9708" max="9708" width="6.5" style="8" bestFit="1" customWidth="1"/>
    <col min="9709" max="9709" width="7" style="8" bestFit="1" customWidth="1"/>
    <col min="9710" max="9710" width="4.625" style="8" bestFit="1" customWidth="1"/>
    <col min="9711" max="9711" width="9" style="8"/>
    <col min="9712" max="9712" width="5.625" style="8" bestFit="1" customWidth="1"/>
    <col min="9713" max="9713" width="9" style="8"/>
    <col min="9714" max="9714" width="5.625" style="8" bestFit="1" customWidth="1"/>
    <col min="9715" max="9715" width="9" style="8"/>
    <col min="9716" max="9716" width="5.625" style="8" bestFit="1" customWidth="1"/>
    <col min="9717" max="9717" width="9" style="8"/>
    <col min="9718" max="9718" width="6.125" style="8" bestFit="1" customWidth="1"/>
    <col min="9719" max="9719" width="9" style="8"/>
    <col min="9720" max="9720" width="5.75" style="8" bestFit="1" customWidth="1"/>
    <col min="9721" max="9721" width="7.25" style="8" bestFit="1" customWidth="1"/>
    <col min="9722" max="9722" width="6.25" style="8" bestFit="1" customWidth="1"/>
    <col min="9723" max="9723" width="4.625" style="8" bestFit="1" customWidth="1"/>
    <col min="9724" max="9724" width="5.625" style="8" bestFit="1" customWidth="1"/>
    <col min="9725" max="9725" width="4" style="8" bestFit="1" customWidth="1"/>
    <col min="9726" max="9726" width="5.625" style="8" bestFit="1" customWidth="1"/>
    <col min="9727" max="9727" width="4.625" style="8" bestFit="1" customWidth="1"/>
    <col min="9728" max="9728" width="7.25" style="8" bestFit="1" customWidth="1"/>
    <col min="9729" max="9729" width="5.625" style="8" bestFit="1" customWidth="1"/>
    <col min="9730" max="9730" width="7.25" style="8" bestFit="1" customWidth="1"/>
    <col min="9731" max="9731" width="4.625" style="8" bestFit="1" customWidth="1"/>
    <col min="9732" max="9732" width="6" style="8" bestFit="1" customWidth="1"/>
    <col min="9733" max="9733" width="4.625" style="8" bestFit="1" customWidth="1"/>
    <col min="9734" max="9734" width="6.25" style="8" bestFit="1" customWidth="1"/>
    <col min="9735" max="9735" width="5.625" style="8" bestFit="1" customWidth="1"/>
    <col min="9736" max="9736" width="5" style="8" bestFit="1" customWidth="1"/>
    <col min="9737" max="9737" width="6" style="8" bestFit="1" customWidth="1"/>
    <col min="9738" max="9738" width="4.625" style="8" bestFit="1" customWidth="1"/>
    <col min="9739" max="9739" width="6" style="8" bestFit="1" customWidth="1"/>
    <col min="9740" max="9740" width="5.625" style="8" bestFit="1" customWidth="1"/>
    <col min="9741" max="9741" width="6" style="8" bestFit="1" customWidth="1"/>
    <col min="9742" max="9742" width="5.625" style="8" bestFit="1" customWidth="1"/>
    <col min="9743" max="9743" width="6" style="8" bestFit="1" customWidth="1"/>
    <col min="9744" max="9744" width="4.625" style="8" bestFit="1" customWidth="1"/>
    <col min="9745" max="9745" width="5" style="8" bestFit="1" customWidth="1"/>
    <col min="9746" max="9935" width="9" style="8"/>
    <col min="9936" max="9936" width="11.75" style="8" bestFit="1" customWidth="1"/>
    <col min="9937" max="9937" width="17.5" style="8" bestFit="1" customWidth="1"/>
    <col min="9938" max="9938" width="6.625" style="8" bestFit="1" customWidth="1"/>
    <col min="9939" max="9939" width="3.625" style="8" bestFit="1" customWidth="1"/>
    <col min="9940" max="9940" width="5.625" style="8" bestFit="1" customWidth="1"/>
    <col min="9941" max="9941" width="8" style="8" customWidth="1"/>
    <col min="9942" max="9942" width="4" style="8" bestFit="1" customWidth="1"/>
    <col min="9943" max="9944" width="4.625" style="8" bestFit="1" customWidth="1"/>
    <col min="9945" max="9945" width="8.5" style="8" bestFit="1" customWidth="1"/>
    <col min="9946" max="9946" width="4.625" style="8" bestFit="1" customWidth="1"/>
    <col min="9947" max="9947" width="5.625" style="8" bestFit="1" customWidth="1"/>
    <col min="9948" max="9948" width="4.625" style="8" bestFit="1" customWidth="1"/>
    <col min="9949" max="9949" width="7.125" style="8" bestFit="1" customWidth="1"/>
    <col min="9950" max="9951" width="4.625" style="8" bestFit="1" customWidth="1"/>
    <col min="9952" max="9952" width="4" style="8" bestFit="1" customWidth="1"/>
    <col min="9953" max="9953" width="8.5" style="8" bestFit="1" customWidth="1"/>
    <col min="9954" max="9954" width="8.625" style="8" bestFit="1" customWidth="1"/>
    <col min="9955" max="9955" width="4" style="8" bestFit="1" customWidth="1"/>
    <col min="9956" max="9956" width="7" style="8" bestFit="1" customWidth="1"/>
    <col min="9957" max="9957" width="5.25" style="8" bestFit="1" customWidth="1"/>
    <col min="9958" max="9958" width="6.125" style="8" bestFit="1" customWidth="1"/>
    <col min="9959" max="9959" width="6.5" style="8" bestFit="1" customWidth="1"/>
    <col min="9960" max="9960" width="5.625" style="8" bestFit="1" customWidth="1"/>
    <col min="9961" max="9961" width="6.375" style="8" bestFit="1" customWidth="1"/>
    <col min="9962" max="9962" width="5.25" style="8" bestFit="1" customWidth="1"/>
    <col min="9963" max="9963" width="4" style="8" bestFit="1" customWidth="1"/>
    <col min="9964" max="9964" width="6.5" style="8" bestFit="1" customWidth="1"/>
    <col min="9965" max="9965" width="7" style="8" bestFit="1" customWidth="1"/>
    <col min="9966" max="9966" width="4.625" style="8" bestFit="1" customWidth="1"/>
    <col min="9967" max="9967" width="9" style="8"/>
    <col min="9968" max="9968" width="5.625" style="8" bestFit="1" customWidth="1"/>
    <col min="9969" max="9969" width="9" style="8"/>
    <col min="9970" max="9970" width="5.625" style="8" bestFit="1" customWidth="1"/>
    <col min="9971" max="9971" width="9" style="8"/>
    <col min="9972" max="9972" width="5.625" style="8" bestFit="1" customWidth="1"/>
    <col min="9973" max="9973" width="9" style="8"/>
    <col min="9974" max="9974" width="6.125" style="8" bestFit="1" customWidth="1"/>
    <col min="9975" max="9975" width="9" style="8"/>
    <col min="9976" max="9976" width="5.75" style="8" bestFit="1" customWidth="1"/>
    <col min="9977" max="9977" width="7.25" style="8" bestFit="1" customWidth="1"/>
    <col min="9978" max="9978" width="6.25" style="8" bestFit="1" customWidth="1"/>
    <col min="9979" max="9979" width="4.625" style="8" bestFit="1" customWidth="1"/>
    <col min="9980" max="9980" width="5.625" style="8" bestFit="1" customWidth="1"/>
    <col min="9981" max="9981" width="4" style="8" bestFit="1" customWidth="1"/>
    <col min="9982" max="9982" width="5.625" style="8" bestFit="1" customWidth="1"/>
    <col min="9983" max="9983" width="4.625" style="8" bestFit="1" customWidth="1"/>
    <col min="9984" max="9984" width="7.25" style="8" bestFit="1" customWidth="1"/>
    <col min="9985" max="9985" width="5.625" style="8" bestFit="1" customWidth="1"/>
    <col min="9986" max="9986" width="7.25" style="8" bestFit="1" customWidth="1"/>
    <col min="9987" max="9987" width="4.625" style="8" bestFit="1" customWidth="1"/>
    <col min="9988" max="9988" width="6" style="8" bestFit="1" customWidth="1"/>
    <col min="9989" max="9989" width="4.625" style="8" bestFit="1" customWidth="1"/>
    <col min="9990" max="9990" width="6.25" style="8" bestFit="1" customWidth="1"/>
    <col min="9991" max="9991" width="5.625" style="8" bestFit="1" customWidth="1"/>
    <col min="9992" max="9992" width="5" style="8" bestFit="1" customWidth="1"/>
    <col min="9993" max="9993" width="6" style="8" bestFit="1" customWidth="1"/>
    <col min="9994" max="9994" width="4.625" style="8" bestFit="1" customWidth="1"/>
    <col min="9995" max="9995" width="6" style="8" bestFit="1" customWidth="1"/>
    <col min="9996" max="9996" width="5.625" style="8" bestFit="1" customWidth="1"/>
    <col min="9997" max="9997" width="6" style="8" bestFit="1" customWidth="1"/>
    <col min="9998" max="9998" width="5.625" style="8" bestFit="1" customWidth="1"/>
    <col min="9999" max="9999" width="6" style="8" bestFit="1" customWidth="1"/>
    <col min="10000" max="10000" width="4.625" style="8" bestFit="1" customWidth="1"/>
    <col min="10001" max="10001" width="5" style="8" bestFit="1" customWidth="1"/>
    <col min="10002" max="10191" width="9" style="8"/>
    <col min="10192" max="10192" width="11.75" style="8" bestFit="1" customWidth="1"/>
    <col min="10193" max="10193" width="17.5" style="8" bestFit="1" customWidth="1"/>
    <col min="10194" max="10194" width="6.625" style="8" bestFit="1" customWidth="1"/>
    <col min="10195" max="10195" width="3.625" style="8" bestFit="1" customWidth="1"/>
    <col min="10196" max="10196" width="5.625" style="8" bestFit="1" customWidth="1"/>
    <col min="10197" max="10197" width="8" style="8" customWidth="1"/>
    <col min="10198" max="10198" width="4" style="8" bestFit="1" customWidth="1"/>
    <col min="10199" max="10200" width="4.625" style="8" bestFit="1" customWidth="1"/>
    <col min="10201" max="10201" width="8.5" style="8" bestFit="1" customWidth="1"/>
    <col min="10202" max="10202" width="4.625" style="8" bestFit="1" customWidth="1"/>
    <col min="10203" max="10203" width="5.625" style="8" bestFit="1" customWidth="1"/>
    <col min="10204" max="10204" width="4.625" style="8" bestFit="1" customWidth="1"/>
    <col min="10205" max="10205" width="7.125" style="8" bestFit="1" customWidth="1"/>
    <col min="10206" max="10207" width="4.625" style="8" bestFit="1" customWidth="1"/>
    <col min="10208" max="10208" width="4" style="8" bestFit="1" customWidth="1"/>
    <col min="10209" max="10209" width="8.5" style="8" bestFit="1" customWidth="1"/>
    <col min="10210" max="10210" width="8.625" style="8" bestFit="1" customWidth="1"/>
    <col min="10211" max="10211" width="4" style="8" bestFit="1" customWidth="1"/>
    <col min="10212" max="10212" width="7" style="8" bestFit="1" customWidth="1"/>
    <col min="10213" max="10213" width="5.25" style="8" bestFit="1" customWidth="1"/>
    <col min="10214" max="10214" width="6.125" style="8" bestFit="1" customWidth="1"/>
    <col min="10215" max="10215" width="6.5" style="8" bestFit="1" customWidth="1"/>
    <col min="10216" max="10216" width="5.625" style="8" bestFit="1" customWidth="1"/>
    <col min="10217" max="10217" width="6.375" style="8" bestFit="1" customWidth="1"/>
    <col min="10218" max="10218" width="5.25" style="8" bestFit="1" customWidth="1"/>
    <col min="10219" max="10219" width="4" style="8" bestFit="1" customWidth="1"/>
    <col min="10220" max="10220" width="6.5" style="8" bestFit="1" customWidth="1"/>
    <col min="10221" max="10221" width="7" style="8" bestFit="1" customWidth="1"/>
    <col min="10222" max="10222" width="4.625" style="8" bestFit="1" customWidth="1"/>
    <col min="10223" max="10223" width="9" style="8"/>
    <col min="10224" max="10224" width="5.625" style="8" bestFit="1" customWidth="1"/>
    <col min="10225" max="10225" width="9" style="8"/>
    <col min="10226" max="10226" width="5.625" style="8" bestFit="1" customWidth="1"/>
    <col min="10227" max="10227" width="9" style="8"/>
    <col min="10228" max="10228" width="5.625" style="8" bestFit="1" customWidth="1"/>
    <col min="10229" max="10229" width="9" style="8"/>
    <col min="10230" max="10230" width="6.125" style="8" bestFit="1" customWidth="1"/>
    <col min="10231" max="10231" width="9" style="8"/>
    <col min="10232" max="10232" width="5.75" style="8" bestFit="1" customWidth="1"/>
    <col min="10233" max="10233" width="7.25" style="8" bestFit="1" customWidth="1"/>
    <col min="10234" max="10234" width="6.25" style="8" bestFit="1" customWidth="1"/>
    <col min="10235" max="10235" width="4.625" style="8" bestFit="1" customWidth="1"/>
    <col min="10236" max="10236" width="5.625" style="8" bestFit="1" customWidth="1"/>
    <col min="10237" max="10237" width="4" style="8" bestFit="1" customWidth="1"/>
    <col min="10238" max="10238" width="5.625" style="8" bestFit="1" customWidth="1"/>
    <col min="10239" max="10239" width="4.625" style="8" bestFit="1" customWidth="1"/>
    <col min="10240" max="10240" width="7.25" style="8" bestFit="1" customWidth="1"/>
    <col min="10241" max="10241" width="5.625" style="8" bestFit="1" customWidth="1"/>
    <col min="10242" max="10242" width="7.25" style="8" bestFit="1" customWidth="1"/>
    <col min="10243" max="10243" width="4.625" style="8" bestFit="1" customWidth="1"/>
    <col min="10244" max="10244" width="6" style="8" bestFit="1" customWidth="1"/>
    <col min="10245" max="10245" width="4.625" style="8" bestFit="1" customWidth="1"/>
    <col min="10246" max="10246" width="6.25" style="8" bestFit="1" customWidth="1"/>
    <col min="10247" max="10247" width="5.625" style="8" bestFit="1" customWidth="1"/>
    <col min="10248" max="10248" width="5" style="8" bestFit="1" customWidth="1"/>
    <col min="10249" max="10249" width="6" style="8" bestFit="1" customWidth="1"/>
    <col min="10250" max="10250" width="4.625" style="8" bestFit="1" customWidth="1"/>
    <col min="10251" max="10251" width="6" style="8" bestFit="1" customWidth="1"/>
    <col min="10252" max="10252" width="5.625" style="8" bestFit="1" customWidth="1"/>
    <col min="10253" max="10253" width="6" style="8" bestFit="1" customWidth="1"/>
    <col min="10254" max="10254" width="5.625" style="8" bestFit="1" customWidth="1"/>
    <col min="10255" max="10255" width="6" style="8" bestFit="1" customWidth="1"/>
    <col min="10256" max="10256" width="4.625" style="8" bestFit="1" customWidth="1"/>
    <col min="10257" max="10257" width="5" style="8" bestFit="1" customWidth="1"/>
    <col min="10258" max="10447" width="9" style="8"/>
    <col min="10448" max="10448" width="11.75" style="8" bestFit="1" customWidth="1"/>
    <col min="10449" max="10449" width="17.5" style="8" bestFit="1" customWidth="1"/>
    <col min="10450" max="10450" width="6.625" style="8" bestFit="1" customWidth="1"/>
    <col min="10451" max="10451" width="3.625" style="8" bestFit="1" customWidth="1"/>
    <col min="10452" max="10452" width="5.625" style="8" bestFit="1" customWidth="1"/>
    <col min="10453" max="10453" width="8" style="8" customWidth="1"/>
    <col min="10454" max="10454" width="4" style="8" bestFit="1" customWidth="1"/>
    <col min="10455" max="10456" width="4.625" style="8" bestFit="1" customWidth="1"/>
    <col min="10457" max="10457" width="8.5" style="8" bestFit="1" customWidth="1"/>
    <col min="10458" max="10458" width="4.625" style="8" bestFit="1" customWidth="1"/>
    <col min="10459" max="10459" width="5.625" style="8" bestFit="1" customWidth="1"/>
    <col min="10460" max="10460" width="4.625" style="8" bestFit="1" customWidth="1"/>
    <col min="10461" max="10461" width="7.125" style="8" bestFit="1" customWidth="1"/>
    <col min="10462" max="10463" width="4.625" style="8" bestFit="1" customWidth="1"/>
    <col min="10464" max="10464" width="4" style="8" bestFit="1" customWidth="1"/>
    <col min="10465" max="10465" width="8.5" style="8" bestFit="1" customWidth="1"/>
    <col min="10466" max="10466" width="8.625" style="8" bestFit="1" customWidth="1"/>
    <col min="10467" max="10467" width="4" style="8" bestFit="1" customWidth="1"/>
    <col min="10468" max="10468" width="7" style="8" bestFit="1" customWidth="1"/>
    <col min="10469" max="10469" width="5.25" style="8" bestFit="1" customWidth="1"/>
    <col min="10470" max="10470" width="6.125" style="8" bestFit="1" customWidth="1"/>
    <col min="10471" max="10471" width="6.5" style="8" bestFit="1" customWidth="1"/>
    <col min="10472" max="10472" width="5.625" style="8" bestFit="1" customWidth="1"/>
    <col min="10473" max="10473" width="6.375" style="8" bestFit="1" customWidth="1"/>
    <col min="10474" max="10474" width="5.25" style="8" bestFit="1" customWidth="1"/>
    <col min="10475" max="10475" width="4" style="8" bestFit="1" customWidth="1"/>
    <col min="10476" max="10476" width="6.5" style="8" bestFit="1" customWidth="1"/>
    <col min="10477" max="10477" width="7" style="8" bestFit="1" customWidth="1"/>
    <col min="10478" max="10478" width="4.625" style="8" bestFit="1" customWidth="1"/>
    <col min="10479" max="10479" width="9" style="8"/>
    <col min="10480" max="10480" width="5.625" style="8" bestFit="1" customWidth="1"/>
    <col min="10481" max="10481" width="9" style="8"/>
    <col min="10482" max="10482" width="5.625" style="8" bestFit="1" customWidth="1"/>
    <col min="10483" max="10483" width="9" style="8"/>
    <col min="10484" max="10484" width="5.625" style="8" bestFit="1" customWidth="1"/>
    <col min="10485" max="10485" width="9" style="8"/>
    <col min="10486" max="10486" width="6.125" style="8" bestFit="1" customWidth="1"/>
    <col min="10487" max="10487" width="9" style="8"/>
    <col min="10488" max="10488" width="5.75" style="8" bestFit="1" customWidth="1"/>
    <col min="10489" max="10489" width="7.25" style="8" bestFit="1" customWidth="1"/>
    <col min="10490" max="10490" width="6.25" style="8" bestFit="1" customWidth="1"/>
    <col min="10491" max="10491" width="4.625" style="8" bestFit="1" customWidth="1"/>
    <col min="10492" max="10492" width="5.625" style="8" bestFit="1" customWidth="1"/>
    <col min="10493" max="10493" width="4" style="8" bestFit="1" customWidth="1"/>
    <col min="10494" max="10494" width="5.625" style="8" bestFit="1" customWidth="1"/>
    <col min="10495" max="10495" width="4.625" style="8" bestFit="1" customWidth="1"/>
    <col min="10496" max="10496" width="7.25" style="8" bestFit="1" customWidth="1"/>
    <col min="10497" max="10497" width="5.625" style="8" bestFit="1" customWidth="1"/>
    <col min="10498" max="10498" width="7.25" style="8" bestFit="1" customWidth="1"/>
    <col min="10499" max="10499" width="4.625" style="8" bestFit="1" customWidth="1"/>
    <col min="10500" max="10500" width="6" style="8" bestFit="1" customWidth="1"/>
    <col min="10501" max="10501" width="4.625" style="8" bestFit="1" customWidth="1"/>
    <col min="10502" max="10502" width="6.25" style="8" bestFit="1" customWidth="1"/>
    <col min="10503" max="10503" width="5.625" style="8" bestFit="1" customWidth="1"/>
    <col min="10504" max="10504" width="5" style="8" bestFit="1" customWidth="1"/>
    <col min="10505" max="10505" width="6" style="8" bestFit="1" customWidth="1"/>
    <col min="10506" max="10506" width="4.625" style="8" bestFit="1" customWidth="1"/>
    <col min="10507" max="10507" width="6" style="8" bestFit="1" customWidth="1"/>
    <col min="10508" max="10508" width="5.625" style="8" bestFit="1" customWidth="1"/>
    <col min="10509" max="10509" width="6" style="8" bestFit="1" customWidth="1"/>
    <col min="10510" max="10510" width="5.625" style="8" bestFit="1" customWidth="1"/>
    <col min="10511" max="10511" width="6" style="8" bestFit="1" customWidth="1"/>
    <col min="10512" max="10512" width="4.625" style="8" bestFit="1" customWidth="1"/>
    <col min="10513" max="10513" width="5" style="8" bestFit="1" customWidth="1"/>
    <col min="10514" max="10703" width="9" style="8"/>
    <col min="10704" max="10704" width="11.75" style="8" bestFit="1" customWidth="1"/>
    <col min="10705" max="10705" width="17.5" style="8" bestFit="1" customWidth="1"/>
    <col min="10706" max="10706" width="6.625" style="8" bestFit="1" customWidth="1"/>
    <col min="10707" max="10707" width="3.625" style="8" bestFit="1" customWidth="1"/>
    <col min="10708" max="10708" width="5.625" style="8" bestFit="1" customWidth="1"/>
    <col min="10709" max="10709" width="8" style="8" customWidth="1"/>
    <col min="10710" max="10710" width="4" style="8" bestFit="1" customWidth="1"/>
    <col min="10711" max="10712" width="4.625" style="8" bestFit="1" customWidth="1"/>
    <col min="10713" max="10713" width="8.5" style="8" bestFit="1" customWidth="1"/>
    <col min="10714" max="10714" width="4.625" style="8" bestFit="1" customWidth="1"/>
    <col min="10715" max="10715" width="5.625" style="8" bestFit="1" customWidth="1"/>
    <col min="10716" max="10716" width="4.625" style="8" bestFit="1" customWidth="1"/>
    <col min="10717" max="10717" width="7.125" style="8" bestFit="1" customWidth="1"/>
    <col min="10718" max="10719" width="4.625" style="8" bestFit="1" customWidth="1"/>
    <col min="10720" max="10720" width="4" style="8" bestFit="1" customWidth="1"/>
    <col min="10721" max="10721" width="8.5" style="8" bestFit="1" customWidth="1"/>
    <col min="10722" max="10722" width="8.625" style="8" bestFit="1" customWidth="1"/>
    <col min="10723" max="10723" width="4" style="8" bestFit="1" customWidth="1"/>
    <col min="10724" max="10724" width="7" style="8" bestFit="1" customWidth="1"/>
    <col min="10725" max="10725" width="5.25" style="8" bestFit="1" customWidth="1"/>
    <col min="10726" max="10726" width="6.125" style="8" bestFit="1" customWidth="1"/>
    <col min="10727" max="10727" width="6.5" style="8" bestFit="1" customWidth="1"/>
    <col min="10728" max="10728" width="5.625" style="8" bestFit="1" customWidth="1"/>
    <col min="10729" max="10729" width="6.375" style="8" bestFit="1" customWidth="1"/>
    <col min="10730" max="10730" width="5.25" style="8" bestFit="1" customWidth="1"/>
    <col min="10731" max="10731" width="4" style="8" bestFit="1" customWidth="1"/>
    <col min="10732" max="10732" width="6.5" style="8" bestFit="1" customWidth="1"/>
    <col min="10733" max="10733" width="7" style="8" bestFit="1" customWidth="1"/>
    <col min="10734" max="10734" width="4.625" style="8" bestFit="1" customWidth="1"/>
    <col min="10735" max="10735" width="9" style="8"/>
    <col min="10736" max="10736" width="5.625" style="8" bestFit="1" customWidth="1"/>
    <col min="10737" max="10737" width="9" style="8"/>
    <col min="10738" max="10738" width="5.625" style="8" bestFit="1" customWidth="1"/>
    <col min="10739" max="10739" width="9" style="8"/>
    <col min="10740" max="10740" width="5.625" style="8" bestFit="1" customWidth="1"/>
    <col min="10741" max="10741" width="9" style="8"/>
    <col min="10742" max="10742" width="6.125" style="8" bestFit="1" customWidth="1"/>
    <col min="10743" max="10743" width="9" style="8"/>
    <col min="10744" max="10744" width="5.75" style="8" bestFit="1" customWidth="1"/>
    <col min="10745" max="10745" width="7.25" style="8" bestFit="1" customWidth="1"/>
    <col min="10746" max="10746" width="6.25" style="8" bestFit="1" customWidth="1"/>
    <col min="10747" max="10747" width="4.625" style="8" bestFit="1" customWidth="1"/>
    <col min="10748" max="10748" width="5.625" style="8" bestFit="1" customWidth="1"/>
    <col min="10749" max="10749" width="4" style="8" bestFit="1" customWidth="1"/>
    <col min="10750" max="10750" width="5.625" style="8" bestFit="1" customWidth="1"/>
    <col min="10751" max="10751" width="4.625" style="8" bestFit="1" customWidth="1"/>
    <col min="10752" max="10752" width="7.25" style="8" bestFit="1" customWidth="1"/>
    <col min="10753" max="10753" width="5.625" style="8" bestFit="1" customWidth="1"/>
    <col min="10754" max="10754" width="7.25" style="8" bestFit="1" customWidth="1"/>
    <col min="10755" max="10755" width="4.625" style="8" bestFit="1" customWidth="1"/>
    <col min="10756" max="10756" width="6" style="8" bestFit="1" customWidth="1"/>
    <col min="10757" max="10757" width="4.625" style="8" bestFit="1" customWidth="1"/>
    <col min="10758" max="10758" width="6.25" style="8" bestFit="1" customWidth="1"/>
    <col min="10759" max="10759" width="5.625" style="8" bestFit="1" customWidth="1"/>
    <col min="10760" max="10760" width="5" style="8" bestFit="1" customWidth="1"/>
    <col min="10761" max="10761" width="6" style="8" bestFit="1" customWidth="1"/>
    <col min="10762" max="10762" width="4.625" style="8" bestFit="1" customWidth="1"/>
    <col min="10763" max="10763" width="6" style="8" bestFit="1" customWidth="1"/>
    <col min="10764" max="10764" width="5.625" style="8" bestFit="1" customWidth="1"/>
    <col min="10765" max="10765" width="6" style="8" bestFit="1" customWidth="1"/>
    <col min="10766" max="10766" width="5.625" style="8" bestFit="1" customWidth="1"/>
    <col min="10767" max="10767" width="6" style="8" bestFit="1" customWidth="1"/>
    <col min="10768" max="10768" width="4.625" style="8" bestFit="1" customWidth="1"/>
    <col min="10769" max="10769" width="5" style="8" bestFit="1" customWidth="1"/>
    <col min="10770" max="10959" width="9" style="8"/>
    <col min="10960" max="10960" width="11.75" style="8" bestFit="1" customWidth="1"/>
    <col min="10961" max="10961" width="17.5" style="8" bestFit="1" customWidth="1"/>
    <col min="10962" max="10962" width="6.625" style="8" bestFit="1" customWidth="1"/>
    <col min="10963" max="10963" width="3.625" style="8" bestFit="1" customWidth="1"/>
    <col min="10964" max="10964" width="5.625" style="8" bestFit="1" customWidth="1"/>
    <col min="10965" max="10965" width="8" style="8" customWidth="1"/>
    <col min="10966" max="10966" width="4" style="8" bestFit="1" customWidth="1"/>
    <col min="10967" max="10968" width="4.625" style="8" bestFit="1" customWidth="1"/>
    <col min="10969" max="10969" width="8.5" style="8" bestFit="1" customWidth="1"/>
    <col min="10970" max="10970" width="4.625" style="8" bestFit="1" customWidth="1"/>
    <col min="10971" max="10971" width="5.625" style="8" bestFit="1" customWidth="1"/>
    <col min="10972" max="10972" width="4.625" style="8" bestFit="1" customWidth="1"/>
    <col min="10973" max="10973" width="7.125" style="8" bestFit="1" customWidth="1"/>
    <col min="10974" max="10975" width="4.625" style="8" bestFit="1" customWidth="1"/>
    <col min="10976" max="10976" width="4" style="8" bestFit="1" customWidth="1"/>
    <col min="10977" max="10977" width="8.5" style="8" bestFit="1" customWidth="1"/>
    <col min="10978" max="10978" width="8.625" style="8" bestFit="1" customWidth="1"/>
    <col min="10979" max="10979" width="4" style="8" bestFit="1" customWidth="1"/>
    <col min="10980" max="10980" width="7" style="8" bestFit="1" customWidth="1"/>
    <col min="10981" max="10981" width="5.25" style="8" bestFit="1" customWidth="1"/>
    <col min="10982" max="10982" width="6.125" style="8" bestFit="1" customWidth="1"/>
    <col min="10983" max="10983" width="6.5" style="8" bestFit="1" customWidth="1"/>
    <col min="10984" max="10984" width="5.625" style="8" bestFit="1" customWidth="1"/>
    <col min="10985" max="10985" width="6.375" style="8" bestFit="1" customWidth="1"/>
    <col min="10986" max="10986" width="5.25" style="8" bestFit="1" customWidth="1"/>
    <col min="10987" max="10987" width="4" style="8" bestFit="1" customWidth="1"/>
    <col min="10988" max="10988" width="6.5" style="8" bestFit="1" customWidth="1"/>
    <col min="10989" max="10989" width="7" style="8" bestFit="1" customWidth="1"/>
    <col min="10990" max="10990" width="4.625" style="8" bestFit="1" customWidth="1"/>
    <col min="10991" max="10991" width="9" style="8"/>
    <col min="10992" max="10992" width="5.625" style="8" bestFit="1" customWidth="1"/>
    <col min="10993" max="10993" width="9" style="8"/>
    <col min="10994" max="10994" width="5.625" style="8" bestFit="1" customWidth="1"/>
    <col min="10995" max="10995" width="9" style="8"/>
    <col min="10996" max="10996" width="5.625" style="8" bestFit="1" customWidth="1"/>
    <col min="10997" max="10997" width="9" style="8"/>
    <col min="10998" max="10998" width="6.125" style="8" bestFit="1" customWidth="1"/>
    <col min="10999" max="10999" width="9" style="8"/>
    <col min="11000" max="11000" width="5.75" style="8" bestFit="1" customWidth="1"/>
    <col min="11001" max="11001" width="7.25" style="8" bestFit="1" customWidth="1"/>
    <col min="11002" max="11002" width="6.25" style="8" bestFit="1" customWidth="1"/>
    <col min="11003" max="11003" width="4.625" style="8" bestFit="1" customWidth="1"/>
    <col min="11004" max="11004" width="5.625" style="8" bestFit="1" customWidth="1"/>
    <col min="11005" max="11005" width="4" style="8" bestFit="1" customWidth="1"/>
    <col min="11006" max="11006" width="5.625" style="8" bestFit="1" customWidth="1"/>
    <col min="11007" max="11007" width="4.625" style="8" bestFit="1" customWidth="1"/>
    <col min="11008" max="11008" width="7.25" style="8" bestFit="1" customWidth="1"/>
    <col min="11009" max="11009" width="5.625" style="8" bestFit="1" customWidth="1"/>
    <col min="11010" max="11010" width="7.25" style="8" bestFit="1" customWidth="1"/>
    <col min="11011" max="11011" width="4.625" style="8" bestFit="1" customWidth="1"/>
    <col min="11012" max="11012" width="6" style="8" bestFit="1" customWidth="1"/>
    <col min="11013" max="11013" width="4.625" style="8" bestFit="1" customWidth="1"/>
    <col min="11014" max="11014" width="6.25" style="8" bestFit="1" customWidth="1"/>
    <col min="11015" max="11015" width="5.625" style="8" bestFit="1" customWidth="1"/>
    <col min="11016" max="11016" width="5" style="8" bestFit="1" customWidth="1"/>
    <col min="11017" max="11017" width="6" style="8" bestFit="1" customWidth="1"/>
    <col min="11018" max="11018" width="4.625" style="8" bestFit="1" customWidth="1"/>
    <col min="11019" max="11019" width="6" style="8" bestFit="1" customWidth="1"/>
    <col min="11020" max="11020" width="5.625" style="8" bestFit="1" customWidth="1"/>
    <col min="11021" max="11021" width="6" style="8" bestFit="1" customWidth="1"/>
    <col min="11022" max="11022" width="5.625" style="8" bestFit="1" customWidth="1"/>
    <col min="11023" max="11023" width="6" style="8" bestFit="1" customWidth="1"/>
    <col min="11024" max="11024" width="4.625" style="8" bestFit="1" customWidth="1"/>
    <col min="11025" max="11025" width="5" style="8" bestFit="1" customWidth="1"/>
    <col min="11026" max="11215" width="9" style="8"/>
    <col min="11216" max="11216" width="11.75" style="8" bestFit="1" customWidth="1"/>
    <col min="11217" max="11217" width="17.5" style="8" bestFit="1" customWidth="1"/>
    <col min="11218" max="11218" width="6.625" style="8" bestFit="1" customWidth="1"/>
    <col min="11219" max="11219" width="3.625" style="8" bestFit="1" customWidth="1"/>
    <col min="11220" max="11220" width="5.625" style="8" bestFit="1" customWidth="1"/>
    <col min="11221" max="11221" width="8" style="8" customWidth="1"/>
    <col min="11222" max="11222" width="4" style="8" bestFit="1" customWidth="1"/>
    <col min="11223" max="11224" width="4.625" style="8" bestFit="1" customWidth="1"/>
    <col min="11225" max="11225" width="8.5" style="8" bestFit="1" customWidth="1"/>
    <col min="11226" max="11226" width="4.625" style="8" bestFit="1" customWidth="1"/>
    <col min="11227" max="11227" width="5.625" style="8" bestFit="1" customWidth="1"/>
    <col min="11228" max="11228" width="4.625" style="8" bestFit="1" customWidth="1"/>
    <col min="11229" max="11229" width="7.125" style="8" bestFit="1" customWidth="1"/>
    <col min="11230" max="11231" width="4.625" style="8" bestFit="1" customWidth="1"/>
    <col min="11232" max="11232" width="4" style="8" bestFit="1" customWidth="1"/>
    <col min="11233" max="11233" width="8.5" style="8" bestFit="1" customWidth="1"/>
    <col min="11234" max="11234" width="8.625" style="8" bestFit="1" customWidth="1"/>
    <col min="11235" max="11235" width="4" style="8" bestFit="1" customWidth="1"/>
    <col min="11236" max="11236" width="7" style="8" bestFit="1" customWidth="1"/>
    <col min="11237" max="11237" width="5.25" style="8" bestFit="1" customWidth="1"/>
    <col min="11238" max="11238" width="6.125" style="8" bestFit="1" customWidth="1"/>
    <col min="11239" max="11239" width="6.5" style="8" bestFit="1" customWidth="1"/>
    <col min="11240" max="11240" width="5.625" style="8" bestFit="1" customWidth="1"/>
    <col min="11241" max="11241" width="6.375" style="8" bestFit="1" customWidth="1"/>
    <col min="11242" max="11242" width="5.25" style="8" bestFit="1" customWidth="1"/>
    <col min="11243" max="11243" width="4" style="8" bestFit="1" customWidth="1"/>
    <col min="11244" max="11244" width="6.5" style="8" bestFit="1" customWidth="1"/>
    <col min="11245" max="11245" width="7" style="8" bestFit="1" customWidth="1"/>
    <col min="11246" max="11246" width="4.625" style="8" bestFit="1" customWidth="1"/>
    <col min="11247" max="11247" width="9" style="8"/>
    <col min="11248" max="11248" width="5.625" style="8" bestFit="1" customWidth="1"/>
    <col min="11249" max="11249" width="9" style="8"/>
    <col min="11250" max="11250" width="5.625" style="8" bestFit="1" customWidth="1"/>
    <col min="11251" max="11251" width="9" style="8"/>
    <col min="11252" max="11252" width="5.625" style="8" bestFit="1" customWidth="1"/>
    <col min="11253" max="11253" width="9" style="8"/>
    <col min="11254" max="11254" width="6.125" style="8" bestFit="1" customWidth="1"/>
    <col min="11255" max="11255" width="9" style="8"/>
    <col min="11256" max="11256" width="5.75" style="8" bestFit="1" customWidth="1"/>
    <col min="11257" max="11257" width="7.25" style="8" bestFit="1" customWidth="1"/>
    <col min="11258" max="11258" width="6.25" style="8" bestFit="1" customWidth="1"/>
    <col min="11259" max="11259" width="4.625" style="8" bestFit="1" customWidth="1"/>
    <col min="11260" max="11260" width="5.625" style="8" bestFit="1" customWidth="1"/>
    <col min="11261" max="11261" width="4" style="8" bestFit="1" customWidth="1"/>
    <col min="11262" max="11262" width="5.625" style="8" bestFit="1" customWidth="1"/>
    <col min="11263" max="11263" width="4.625" style="8" bestFit="1" customWidth="1"/>
    <col min="11264" max="11264" width="7.25" style="8" bestFit="1" customWidth="1"/>
    <col min="11265" max="11265" width="5.625" style="8" bestFit="1" customWidth="1"/>
    <col min="11266" max="11266" width="7.25" style="8" bestFit="1" customWidth="1"/>
    <col min="11267" max="11267" width="4.625" style="8" bestFit="1" customWidth="1"/>
    <col min="11268" max="11268" width="6" style="8" bestFit="1" customWidth="1"/>
    <col min="11269" max="11269" width="4.625" style="8" bestFit="1" customWidth="1"/>
    <col min="11270" max="11270" width="6.25" style="8" bestFit="1" customWidth="1"/>
    <col min="11271" max="11271" width="5.625" style="8" bestFit="1" customWidth="1"/>
    <col min="11272" max="11272" width="5" style="8" bestFit="1" customWidth="1"/>
    <col min="11273" max="11273" width="6" style="8" bestFit="1" customWidth="1"/>
    <col min="11274" max="11274" width="4.625" style="8" bestFit="1" customWidth="1"/>
    <col min="11275" max="11275" width="6" style="8" bestFit="1" customWidth="1"/>
    <col min="11276" max="11276" width="5.625" style="8" bestFit="1" customWidth="1"/>
    <col min="11277" max="11277" width="6" style="8" bestFit="1" customWidth="1"/>
    <col min="11278" max="11278" width="5.625" style="8" bestFit="1" customWidth="1"/>
    <col min="11279" max="11279" width="6" style="8" bestFit="1" customWidth="1"/>
    <col min="11280" max="11280" width="4.625" style="8" bestFit="1" customWidth="1"/>
    <col min="11281" max="11281" width="5" style="8" bestFit="1" customWidth="1"/>
    <col min="11282" max="11471" width="9" style="8"/>
    <col min="11472" max="11472" width="11.75" style="8" bestFit="1" customWidth="1"/>
    <col min="11473" max="11473" width="17.5" style="8" bestFit="1" customWidth="1"/>
    <col min="11474" max="11474" width="6.625" style="8" bestFit="1" customWidth="1"/>
    <col min="11475" max="11475" width="3.625" style="8" bestFit="1" customWidth="1"/>
    <col min="11476" max="11476" width="5.625" style="8" bestFit="1" customWidth="1"/>
    <col min="11477" max="11477" width="8" style="8" customWidth="1"/>
    <col min="11478" max="11478" width="4" style="8" bestFit="1" customWidth="1"/>
    <col min="11479" max="11480" width="4.625" style="8" bestFit="1" customWidth="1"/>
    <col min="11481" max="11481" width="8.5" style="8" bestFit="1" customWidth="1"/>
    <col min="11482" max="11482" width="4.625" style="8" bestFit="1" customWidth="1"/>
    <col min="11483" max="11483" width="5.625" style="8" bestFit="1" customWidth="1"/>
    <col min="11484" max="11484" width="4.625" style="8" bestFit="1" customWidth="1"/>
    <col min="11485" max="11485" width="7.125" style="8" bestFit="1" customWidth="1"/>
    <col min="11486" max="11487" width="4.625" style="8" bestFit="1" customWidth="1"/>
    <col min="11488" max="11488" width="4" style="8" bestFit="1" customWidth="1"/>
    <col min="11489" max="11489" width="8.5" style="8" bestFit="1" customWidth="1"/>
    <col min="11490" max="11490" width="8.625" style="8" bestFit="1" customWidth="1"/>
    <col min="11491" max="11491" width="4" style="8" bestFit="1" customWidth="1"/>
    <col min="11492" max="11492" width="7" style="8" bestFit="1" customWidth="1"/>
    <col min="11493" max="11493" width="5.25" style="8" bestFit="1" customWidth="1"/>
    <col min="11494" max="11494" width="6.125" style="8" bestFit="1" customWidth="1"/>
    <col min="11495" max="11495" width="6.5" style="8" bestFit="1" customWidth="1"/>
    <col min="11496" max="11496" width="5.625" style="8" bestFit="1" customWidth="1"/>
    <col min="11497" max="11497" width="6.375" style="8" bestFit="1" customWidth="1"/>
    <col min="11498" max="11498" width="5.25" style="8" bestFit="1" customWidth="1"/>
    <col min="11499" max="11499" width="4" style="8" bestFit="1" customWidth="1"/>
    <col min="11500" max="11500" width="6.5" style="8" bestFit="1" customWidth="1"/>
    <col min="11501" max="11501" width="7" style="8" bestFit="1" customWidth="1"/>
    <col min="11502" max="11502" width="4.625" style="8" bestFit="1" customWidth="1"/>
    <col min="11503" max="11503" width="9" style="8"/>
    <col min="11504" max="11504" width="5.625" style="8" bestFit="1" customWidth="1"/>
    <col min="11505" max="11505" width="9" style="8"/>
    <col min="11506" max="11506" width="5.625" style="8" bestFit="1" customWidth="1"/>
    <col min="11507" max="11507" width="9" style="8"/>
    <col min="11508" max="11508" width="5.625" style="8" bestFit="1" customWidth="1"/>
    <col min="11509" max="11509" width="9" style="8"/>
    <col min="11510" max="11510" width="6.125" style="8" bestFit="1" customWidth="1"/>
    <col min="11511" max="11511" width="9" style="8"/>
    <col min="11512" max="11512" width="5.75" style="8" bestFit="1" customWidth="1"/>
    <col min="11513" max="11513" width="7.25" style="8" bestFit="1" customWidth="1"/>
    <col min="11514" max="11514" width="6.25" style="8" bestFit="1" customWidth="1"/>
    <col min="11515" max="11515" width="4.625" style="8" bestFit="1" customWidth="1"/>
    <col min="11516" max="11516" width="5.625" style="8" bestFit="1" customWidth="1"/>
    <col min="11517" max="11517" width="4" style="8" bestFit="1" customWidth="1"/>
    <col min="11518" max="11518" width="5.625" style="8" bestFit="1" customWidth="1"/>
    <col min="11519" max="11519" width="4.625" style="8" bestFit="1" customWidth="1"/>
    <col min="11520" max="11520" width="7.25" style="8" bestFit="1" customWidth="1"/>
    <col min="11521" max="11521" width="5.625" style="8" bestFit="1" customWidth="1"/>
    <col min="11522" max="11522" width="7.25" style="8" bestFit="1" customWidth="1"/>
    <col min="11523" max="11523" width="4.625" style="8" bestFit="1" customWidth="1"/>
    <col min="11524" max="11524" width="6" style="8" bestFit="1" customWidth="1"/>
    <col min="11525" max="11525" width="4.625" style="8" bestFit="1" customWidth="1"/>
    <col min="11526" max="11526" width="6.25" style="8" bestFit="1" customWidth="1"/>
    <col min="11527" max="11527" width="5.625" style="8" bestFit="1" customWidth="1"/>
    <col min="11528" max="11528" width="5" style="8" bestFit="1" customWidth="1"/>
    <col min="11529" max="11529" width="6" style="8" bestFit="1" customWidth="1"/>
    <col min="11530" max="11530" width="4.625" style="8" bestFit="1" customWidth="1"/>
    <col min="11531" max="11531" width="6" style="8" bestFit="1" customWidth="1"/>
    <col min="11532" max="11532" width="5.625" style="8" bestFit="1" customWidth="1"/>
    <col min="11533" max="11533" width="6" style="8" bestFit="1" customWidth="1"/>
    <col min="11534" max="11534" width="5.625" style="8" bestFit="1" customWidth="1"/>
    <col min="11535" max="11535" width="6" style="8" bestFit="1" customWidth="1"/>
    <col min="11536" max="11536" width="4.625" style="8" bestFit="1" customWidth="1"/>
    <col min="11537" max="11537" width="5" style="8" bestFit="1" customWidth="1"/>
    <col min="11538" max="11727" width="9" style="8"/>
    <col min="11728" max="11728" width="11.75" style="8" bestFit="1" customWidth="1"/>
    <col min="11729" max="11729" width="17.5" style="8" bestFit="1" customWidth="1"/>
    <col min="11730" max="11730" width="6.625" style="8" bestFit="1" customWidth="1"/>
    <col min="11731" max="11731" width="3.625" style="8" bestFit="1" customWidth="1"/>
    <col min="11732" max="11732" width="5.625" style="8" bestFit="1" customWidth="1"/>
    <col min="11733" max="11733" width="8" style="8" customWidth="1"/>
    <col min="11734" max="11734" width="4" style="8" bestFit="1" customWidth="1"/>
    <col min="11735" max="11736" width="4.625" style="8" bestFit="1" customWidth="1"/>
    <col min="11737" max="11737" width="8.5" style="8" bestFit="1" customWidth="1"/>
    <col min="11738" max="11738" width="4.625" style="8" bestFit="1" customWidth="1"/>
    <col min="11739" max="11739" width="5.625" style="8" bestFit="1" customWidth="1"/>
    <col min="11740" max="11740" width="4.625" style="8" bestFit="1" customWidth="1"/>
    <col min="11741" max="11741" width="7.125" style="8" bestFit="1" customWidth="1"/>
    <col min="11742" max="11743" width="4.625" style="8" bestFit="1" customWidth="1"/>
    <col min="11744" max="11744" width="4" style="8" bestFit="1" customWidth="1"/>
    <col min="11745" max="11745" width="8.5" style="8" bestFit="1" customWidth="1"/>
    <col min="11746" max="11746" width="8.625" style="8" bestFit="1" customWidth="1"/>
    <col min="11747" max="11747" width="4" style="8" bestFit="1" customWidth="1"/>
    <col min="11748" max="11748" width="7" style="8" bestFit="1" customWidth="1"/>
    <col min="11749" max="11749" width="5.25" style="8" bestFit="1" customWidth="1"/>
    <col min="11750" max="11750" width="6.125" style="8" bestFit="1" customWidth="1"/>
    <col min="11751" max="11751" width="6.5" style="8" bestFit="1" customWidth="1"/>
    <col min="11752" max="11752" width="5.625" style="8" bestFit="1" customWidth="1"/>
    <col min="11753" max="11753" width="6.375" style="8" bestFit="1" customWidth="1"/>
    <col min="11754" max="11754" width="5.25" style="8" bestFit="1" customWidth="1"/>
    <col min="11755" max="11755" width="4" style="8" bestFit="1" customWidth="1"/>
    <col min="11756" max="11756" width="6.5" style="8" bestFit="1" customWidth="1"/>
    <col min="11757" max="11757" width="7" style="8" bestFit="1" customWidth="1"/>
    <col min="11758" max="11758" width="4.625" style="8" bestFit="1" customWidth="1"/>
    <col min="11759" max="11759" width="9" style="8"/>
    <col min="11760" max="11760" width="5.625" style="8" bestFit="1" customWidth="1"/>
    <col min="11761" max="11761" width="9" style="8"/>
    <col min="11762" max="11762" width="5.625" style="8" bestFit="1" customWidth="1"/>
    <col min="11763" max="11763" width="9" style="8"/>
    <col min="11764" max="11764" width="5.625" style="8" bestFit="1" customWidth="1"/>
    <col min="11765" max="11765" width="9" style="8"/>
    <col min="11766" max="11766" width="6.125" style="8" bestFit="1" customWidth="1"/>
    <col min="11767" max="11767" width="9" style="8"/>
    <col min="11768" max="11768" width="5.75" style="8" bestFit="1" customWidth="1"/>
    <col min="11769" max="11769" width="7.25" style="8" bestFit="1" customWidth="1"/>
    <col min="11770" max="11770" width="6.25" style="8" bestFit="1" customWidth="1"/>
    <col min="11771" max="11771" width="4.625" style="8" bestFit="1" customWidth="1"/>
    <col min="11772" max="11772" width="5.625" style="8" bestFit="1" customWidth="1"/>
    <col min="11773" max="11773" width="4" style="8" bestFit="1" customWidth="1"/>
    <col min="11774" max="11774" width="5.625" style="8" bestFit="1" customWidth="1"/>
    <col min="11775" max="11775" width="4.625" style="8" bestFit="1" customWidth="1"/>
    <col min="11776" max="11776" width="7.25" style="8" bestFit="1" customWidth="1"/>
    <col min="11777" max="11777" width="5.625" style="8" bestFit="1" customWidth="1"/>
    <col min="11778" max="11778" width="7.25" style="8" bestFit="1" customWidth="1"/>
    <col min="11779" max="11779" width="4.625" style="8" bestFit="1" customWidth="1"/>
    <col min="11780" max="11780" width="6" style="8" bestFit="1" customWidth="1"/>
    <col min="11781" max="11781" width="4.625" style="8" bestFit="1" customWidth="1"/>
    <col min="11782" max="11782" width="6.25" style="8" bestFit="1" customWidth="1"/>
    <col min="11783" max="11783" width="5.625" style="8" bestFit="1" customWidth="1"/>
    <col min="11784" max="11784" width="5" style="8" bestFit="1" customWidth="1"/>
    <col min="11785" max="11785" width="6" style="8" bestFit="1" customWidth="1"/>
    <col min="11786" max="11786" width="4.625" style="8" bestFit="1" customWidth="1"/>
    <col min="11787" max="11787" width="6" style="8" bestFit="1" customWidth="1"/>
    <col min="11788" max="11788" width="5.625" style="8" bestFit="1" customWidth="1"/>
    <col min="11789" max="11789" width="6" style="8" bestFit="1" customWidth="1"/>
    <col min="11790" max="11790" width="5.625" style="8" bestFit="1" customWidth="1"/>
    <col min="11791" max="11791" width="6" style="8" bestFit="1" customWidth="1"/>
    <col min="11792" max="11792" width="4.625" style="8" bestFit="1" customWidth="1"/>
    <col min="11793" max="11793" width="5" style="8" bestFit="1" customWidth="1"/>
    <col min="11794" max="11983" width="9" style="8"/>
    <col min="11984" max="11984" width="11.75" style="8" bestFit="1" customWidth="1"/>
    <col min="11985" max="11985" width="17.5" style="8" bestFit="1" customWidth="1"/>
    <col min="11986" max="11986" width="6.625" style="8" bestFit="1" customWidth="1"/>
    <col min="11987" max="11987" width="3.625" style="8" bestFit="1" customWidth="1"/>
    <col min="11988" max="11988" width="5.625" style="8" bestFit="1" customWidth="1"/>
    <col min="11989" max="11989" width="8" style="8" customWidth="1"/>
    <col min="11990" max="11990" width="4" style="8" bestFit="1" customWidth="1"/>
    <col min="11991" max="11992" width="4.625" style="8" bestFit="1" customWidth="1"/>
    <col min="11993" max="11993" width="8.5" style="8" bestFit="1" customWidth="1"/>
    <col min="11994" max="11994" width="4.625" style="8" bestFit="1" customWidth="1"/>
    <col min="11995" max="11995" width="5.625" style="8" bestFit="1" customWidth="1"/>
    <col min="11996" max="11996" width="4.625" style="8" bestFit="1" customWidth="1"/>
    <col min="11997" max="11997" width="7.125" style="8" bestFit="1" customWidth="1"/>
    <col min="11998" max="11999" width="4.625" style="8" bestFit="1" customWidth="1"/>
    <col min="12000" max="12000" width="4" style="8" bestFit="1" customWidth="1"/>
    <col min="12001" max="12001" width="8.5" style="8" bestFit="1" customWidth="1"/>
    <col min="12002" max="12002" width="8.625" style="8" bestFit="1" customWidth="1"/>
    <col min="12003" max="12003" width="4" style="8" bestFit="1" customWidth="1"/>
    <col min="12004" max="12004" width="7" style="8" bestFit="1" customWidth="1"/>
    <col min="12005" max="12005" width="5.25" style="8" bestFit="1" customWidth="1"/>
    <col min="12006" max="12006" width="6.125" style="8" bestFit="1" customWidth="1"/>
    <col min="12007" max="12007" width="6.5" style="8" bestFit="1" customWidth="1"/>
    <col min="12008" max="12008" width="5.625" style="8" bestFit="1" customWidth="1"/>
    <col min="12009" max="12009" width="6.375" style="8" bestFit="1" customWidth="1"/>
    <col min="12010" max="12010" width="5.25" style="8" bestFit="1" customWidth="1"/>
    <col min="12011" max="12011" width="4" style="8" bestFit="1" customWidth="1"/>
    <col min="12012" max="12012" width="6.5" style="8" bestFit="1" customWidth="1"/>
    <col min="12013" max="12013" width="7" style="8" bestFit="1" customWidth="1"/>
    <col min="12014" max="12014" width="4.625" style="8" bestFit="1" customWidth="1"/>
    <col min="12015" max="12015" width="9" style="8"/>
    <col min="12016" max="12016" width="5.625" style="8" bestFit="1" customWidth="1"/>
    <col min="12017" max="12017" width="9" style="8"/>
    <col min="12018" max="12018" width="5.625" style="8" bestFit="1" customWidth="1"/>
    <col min="12019" max="12019" width="9" style="8"/>
    <col min="12020" max="12020" width="5.625" style="8" bestFit="1" customWidth="1"/>
    <col min="12021" max="12021" width="9" style="8"/>
    <col min="12022" max="12022" width="6.125" style="8" bestFit="1" customWidth="1"/>
    <col min="12023" max="12023" width="9" style="8"/>
    <col min="12024" max="12024" width="5.75" style="8" bestFit="1" customWidth="1"/>
    <col min="12025" max="12025" width="7.25" style="8" bestFit="1" customWidth="1"/>
    <col min="12026" max="12026" width="6.25" style="8" bestFit="1" customWidth="1"/>
    <col min="12027" max="12027" width="4.625" style="8" bestFit="1" customWidth="1"/>
    <col min="12028" max="12028" width="5.625" style="8" bestFit="1" customWidth="1"/>
    <col min="12029" max="12029" width="4" style="8" bestFit="1" customWidth="1"/>
    <col min="12030" max="12030" width="5.625" style="8" bestFit="1" customWidth="1"/>
    <col min="12031" max="12031" width="4.625" style="8" bestFit="1" customWidth="1"/>
    <col min="12032" max="12032" width="7.25" style="8" bestFit="1" customWidth="1"/>
    <col min="12033" max="12033" width="5.625" style="8" bestFit="1" customWidth="1"/>
    <col min="12034" max="12034" width="7.25" style="8" bestFit="1" customWidth="1"/>
    <col min="12035" max="12035" width="4.625" style="8" bestFit="1" customWidth="1"/>
    <col min="12036" max="12036" width="6" style="8" bestFit="1" customWidth="1"/>
    <col min="12037" max="12037" width="4.625" style="8" bestFit="1" customWidth="1"/>
    <col min="12038" max="12038" width="6.25" style="8" bestFit="1" customWidth="1"/>
    <col min="12039" max="12039" width="5.625" style="8" bestFit="1" customWidth="1"/>
    <col min="12040" max="12040" width="5" style="8" bestFit="1" customWidth="1"/>
    <col min="12041" max="12041" width="6" style="8" bestFit="1" customWidth="1"/>
    <col min="12042" max="12042" width="4.625" style="8" bestFit="1" customWidth="1"/>
    <col min="12043" max="12043" width="6" style="8" bestFit="1" customWidth="1"/>
    <col min="12044" max="12044" width="5.625" style="8" bestFit="1" customWidth="1"/>
    <col min="12045" max="12045" width="6" style="8" bestFit="1" customWidth="1"/>
    <col min="12046" max="12046" width="5.625" style="8" bestFit="1" customWidth="1"/>
    <col min="12047" max="12047" width="6" style="8" bestFit="1" customWidth="1"/>
    <col min="12048" max="12048" width="4.625" style="8" bestFit="1" customWidth="1"/>
    <col min="12049" max="12049" width="5" style="8" bestFit="1" customWidth="1"/>
    <col min="12050" max="12239" width="9" style="8"/>
    <col min="12240" max="12240" width="11.75" style="8" bestFit="1" customWidth="1"/>
    <col min="12241" max="12241" width="17.5" style="8" bestFit="1" customWidth="1"/>
    <col min="12242" max="12242" width="6.625" style="8" bestFit="1" customWidth="1"/>
    <col min="12243" max="12243" width="3.625" style="8" bestFit="1" customWidth="1"/>
    <col min="12244" max="12244" width="5.625" style="8" bestFit="1" customWidth="1"/>
    <col min="12245" max="12245" width="8" style="8" customWidth="1"/>
    <col min="12246" max="12246" width="4" style="8" bestFit="1" customWidth="1"/>
    <col min="12247" max="12248" width="4.625" style="8" bestFit="1" customWidth="1"/>
    <col min="12249" max="12249" width="8.5" style="8" bestFit="1" customWidth="1"/>
    <col min="12250" max="12250" width="4.625" style="8" bestFit="1" customWidth="1"/>
    <col min="12251" max="12251" width="5.625" style="8" bestFit="1" customWidth="1"/>
    <col min="12252" max="12252" width="4.625" style="8" bestFit="1" customWidth="1"/>
    <col min="12253" max="12253" width="7.125" style="8" bestFit="1" customWidth="1"/>
    <col min="12254" max="12255" width="4.625" style="8" bestFit="1" customWidth="1"/>
    <col min="12256" max="12256" width="4" style="8" bestFit="1" customWidth="1"/>
    <col min="12257" max="12257" width="8.5" style="8" bestFit="1" customWidth="1"/>
    <col min="12258" max="12258" width="8.625" style="8" bestFit="1" customWidth="1"/>
    <col min="12259" max="12259" width="4" style="8" bestFit="1" customWidth="1"/>
    <col min="12260" max="12260" width="7" style="8" bestFit="1" customWidth="1"/>
    <col min="12261" max="12261" width="5.25" style="8" bestFit="1" customWidth="1"/>
    <col min="12262" max="12262" width="6.125" style="8" bestFit="1" customWidth="1"/>
    <col min="12263" max="12263" width="6.5" style="8" bestFit="1" customWidth="1"/>
    <col min="12264" max="12264" width="5.625" style="8" bestFit="1" customWidth="1"/>
    <col min="12265" max="12265" width="6.375" style="8" bestFit="1" customWidth="1"/>
    <col min="12266" max="12266" width="5.25" style="8" bestFit="1" customWidth="1"/>
    <col min="12267" max="12267" width="4" style="8" bestFit="1" customWidth="1"/>
    <col min="12268" max="12268" width="6.5" style="8" bestFit="1" customWidth="1"/>
    <col min="12269" max="12269" width="7" style="8" bestFit="1" customWidth="1"/>
    <col min="12270" max="12270" width="4.625" style="8" bestFit="1" customWidth="1"/>
    <col min="12271" max="12271" width="9" style="8"/>
    <col min="12272" max="12272" width="5.625" style="8" bestFit="1" customWidth="1"/>
    <col min="12273" max="12273" width="9" style="8"/>
    <col min="12274" max="12274" width="5.625" style="8" bestFit="1" customWidth="1"/>
    <col min="12275" max="12275" width="9" style="8"/>
    <col min="12276" max="12276" width="5.625" style="8" bestFit="1" customWidth="1"/>
    <col min="12277" max="12277" width="9" style="8"/>
    <col min="12278" max="12278" width="6.125" style="8" bestFit="1" customWidth="1"/>
    <col min="12279" max="12279" width="9" style="8"/>
    <col min="12280" max="12280" width="5.75" style="8" bestFit="1" customWidth="1"/>
    <col min="12281" max="12281" width="7.25" style="8" bestFit="1" customWidth="1"/>
    <col min="12282" max="12282" width="6.25" style="8" bestFit="1" customWidth="1"/>
    <col min="12283" max="12283" width="4.625" style="8" bestFit="1" customWidth="1"/>
    <col min="12284" max="12284" width="5.625" style="8" bestFit="1" customWidth="1"/>
    <col min="12285" max="12285" width="4" style="8" bestFit="1" customWidth="1"/>
    <col min="12286" max="12286" width="5.625" style="8" bestFit="1" customWidth="1"/>
    <col min="12287" max="12287" width="4.625" style="8" bestFit="1" customWidth="1"/>
    <col min="12288" max="12288" width="7.25" style="8" bestFit="1" customWidth="1"/>
    <col min="12289" max="12289" width="5.625" style="8" bestFit="1" customWidth="1"/>
    <col min="12290" max="12290" width="7.25" style="8" bestFit="1" customWidth="1"/>
    <col min="12291" max="12291" width="4.625" style="8" bestFit="1" customWidth="1"/>
    <col min="12292" max="12292" width="6" style="8" bestFit="1" customWidth="1"/>
    <col min="12293" max="12293" width="4.625" style="8" bestFit="1" customWidth="1"/>
    <col min="12294" max="12294" width="6.25" style="8" bestFit="1" customWidth="1"/>
    <col min="12295" max="12295" width="5.625" style="8" bestFit="1" customWidth="1"/>
    <col min="12296" max="12296" width="5" style="8" bestFit="1" customWidth="1"/>
    <col min="12297" max="12297" width="6" style="8" bestFit="1" customWidth="1"/>
    <col min="12298" max="12298" width="4.625" style="8" bestFit="1" customWidth="1"/>
    <col min="12299" max="12299" width="6" style="8" bestFit="1" customWidth="1"/>
    <col min="12300" max="12300" width="5.625" style="8" bestFit="1" customWidth="1"/>
    <col min="12301" max="12301" width="6" style="8" bestFit="1" customWidth="1"/>
    <col min="12302" max="12302" width="5.625" style="8" bestFit="1" customWidth="1"/>
    <col min="12303" max="12303" width="6" style="8" bestFit="1" customWidth="1"/>
    <col min="12304" max="12304" width="4.625" style="8" bestFit="1" customWidth="1"/>
    <col min="12305" max="12305" width="5" style="8" bestFit="1" customWidth="1"/>
    <col min="12306" max="12495" width="9" style="8"/>
    <col min="12496" max="12496" width="11.75" style="8" bestFit="1" customWidth="1"/>
    <col min="12497" max="12497" width="17.5" style="8" bestFit="1" customWidth="1"/>
    <col min="12498" max="12498" width="6.625" style="8" bestFit="1" customWidth="1"/>
    <col min="12499" max="12499" width="3.625" style="8" bestFit="1" customWidth="1"/>
    <col min="12500" max="12500" width="5.625" style="8" bestFit="1" customWidth="1"/>
    <col min="12501" max="12501" width="8" style="8" customWidth="1"/>
    <col min="12502" max="12502" width="4" style="8" bestFit="1" customWidth="1"/>
    <col min="12503" max="12504" width="4.625" style="8" bestFit="1" customWidth="1"/>
    <col min="12505" max="12505" width="8.5" style="8" bestFit="1" customWidth="1"/>
    <col min="12506" max="12506" width="4.625" style="8" bestFit="1" customWidth="1"/>
    <col min="12507" max="12507" width="5.625" style="8" bestFit="1" customWidth="1"/>
    <col min="12508" max="12508" width="4.625" style="8" bestFit="1" customWidth="1"/>
    <col min="12509" max="12509" width="7.125" style="8" bestFit="1" customWidth="1"/>
    <col min="12510" max="12511" width="4.625" style="8" bestFit="1" customWidth="1"/>
    <col min="12512" max="12512" width="4" style="8" bestFit="1" customWidth="1"/>
    <col min="12513" max="12513" width="8.5" style="8" bestFit="1" customWidth="1"/>
    <col min="12514" max="12514" width="8.625" style="8" bestFit="1" customWidth="1"/>
    <col min="12515" max="12515" width="4" style="8" bestFit="1" customWidth="1"/>
    <col min="12516" max="12516" width="7" style="8" bestFit="1" customWidth="1"/>
    <col min="12517" max="12517" width="5.25" style="8" bestFit="1" customWidth="1"/>
    <col min="12518" max="12518" width="6.125" style="8" bestFit="1" customWidth="1"/>
    <col min="12519" max="12519" width="6.5" style="8" bestFit="1" customWidth="1"/>
    <col min="12520" max="12520" width="5.625" style="8" bestFit="1" customWidth="1"/>
    <col min="12521" max="12521" width="6.375" style="8" bestFit="1" customWidth="1"/>
    <col min="12522" max="12522" width="5.25" style="8" bestFit="1" customWidth="1"/>
    <col min="12523" max="12523" width="4" style="8" bestFit="1" customWidth="1"/>
    <col min="12524" max="12524" width="6.5" style="8" bestFit="1" customWidth="1"/>
    <col min="12525" max="12525" width="7" style="8" bestFit="1" customWidth="1"/>
    <col min="12526" max="12526" width="4.625" style="8" bestFit="1" customWidth="1"/>
    <col min="12527" max="12527" width="9" style="8"/>
    <col min="12528" max="12528" width="5.625" style="8" bestFit="1" customWidth="1"/>
    <col min="12529" max="12529" width="9" style="8"/>
    <col min="12530" max="12530" width="5.625" style="8" bestFit="1" customWidth="1"/>
    <col min="12531" max="12531" width="9" style="8"/>
    <col min="12532" max="12532" width="5.625" style="8" bestFit="1" customWidth="1"/>
    <col min="12533" max="12533" width="9" style="8"/>
    <col min="12534" max="12534" width="6.125" style="8" bestFit="1" customWidth="1"/>
    <col min="12535" max="12535" width="9" style="8"/>
    <col min="12536" max="12536" width="5.75" style="8" bestFit="1" customWidth="1"/>
    <col min="12537" max="12537" width="7.25" style="8" bestFit="1" customWidth="1"/>
    <col min="12538" max="12538" width="6.25" style="8" bestFit="1" customWidth="1"/>
    <col min="12539" max="12539" width="4.625" style="8" bestFit="1" customWidth="1"/>
    <col min="12540" max="12540" width="5.625" style="8" bestFit="1" customWidth="1"/>
    <col min="12541" max="12541" width="4" style="8" bestFit="1" customWidth="1"/>
    <col min="12542" max="12542" width="5.625" style="8" bestFit="1" customWidth="1"/>
    <col min="12543" max="12543" width="4.625" style="8" bestFit="1" customWidth="1"/>
    <col min="12544" max="12544" width="7.25" style="8" bestFit="1" customWidth="1"/>
    <col min="12545" max="12545" width="5.625" style="8" bestFit="1" customWidth="1"/>
    <col min="12546" max="12546" width="7.25" style="8" bestFit="1" customWidth="1"/>
    <col min="12547" max="12547" width="4.625" style="8" bestFit="1" customWidth="1"/>
    <col min="12548" max="12548" width="6" style="8" bestFit="1" customWidth="1"/>
    <col min="12549" max="12549" width="4.625" style="8" bestFit="1" customWidth="1"/>
    <col min="12550" max="12550" width="6.25" style="8" bestFit="1" customWidth="1"/>
    <col min="12551" max="12551" width="5.625" style="8" bestFit="1" customWidth="1"/>
    <col min="12552" max="12552" width="5" style="8" bestFit="1" customWidth="1"/>
    <col min="12553" max="12553" width="6" style="8" bestFit="1" customWidth="1"/>
    <col min="12554" max="12554" width="4.625" style="8" bestFit="1" customWidth="1"/>
    <col min="12555" max="12555" width="6" style="8" bestFit="1" customWidth="1"/>
    <col min="12556" max="12556" width="5.625" style="8" bestFit="1" customWidth="1"/>
    <col min="12557" max="12557" width="6" style="8" bestFit="1" customWidth="1"/>
    <col min="12558" max="12558" width="5.625" style="8" bestFit="1" customWidth="1"/>
    <col min="12559" max="12559" width="6" style="8" bestFit="1" customWidth="1"/>
    <col min="12560" max="12560" width="4.625" style="8" bestFit="1" customWidth="1"/>
    <col min="12561" max="12561" width="5" style="8" bestFit="1" customWidth="1"/>
    <col min="12562" max="12751" width="9" style="8"/>
    <col min="12752" max="12752" width="11.75" style="8" bestFit="1" customWidth="1"/>
    <col min="12753" max="12753" width="17.5" style="8" bestFit="1" customWidth="1"/>
    <col min="12754" max="12754" width="6.625" style="8" bestFit="1" customWidth="1"/>
    <col min="12755" max="12755" width="3.625" style="8" bestFit="1" customWidth="1"/>
    <col min="12756" max="12756" width="5.625" style="8" bestFit="1" customWidth="1"/>
    <col min="12757" max="12757" width="8" style="8" customWidth="1"/>
    <col min="12758" max="12758" width="4" style="8" bestFit="1" customWidth="1"/>
    <col min="12759" max="12760" width="4.625" style="8" bestFit="1" customWidth="1"/>
    <col min="12761" max="12761" width="8.5" style="8" bestFit="1" customWidth="1"/>
    <col min="12762" max="12762" width="4.625" style="8" bestFit="1" customWidth="1"/>
    <col min="12763" max="12763" width="5.625" style="8" bestFit="1" customWidth="1"/>
    <col min="12764" max="12764" width="4.625" style="8" bestFit="1" customWidth="1"/>
    <col min="12765" max="12765" width="7.125" style="8" bestFit="1" customWidth="1"/>
    <col min="12766" max="12767" width="4.625" style="8" bestFit="1" customWidth="1"/>
    <col min="12768" max="12768" width="4" style="8" bestFit="1" customWidth="1"/>
    <col min="12769" max="12769" width="8.5" style="8" bestFit="1" customWidth="1"/>
    <col min="12770" max="12770" width="8.625" style="8" bestFit="1" customWidth="1"/>
    <col min="12771" max="12771" width="4" style="8" bestFit="1" customWidth="1"/>
    <col min="12772" max="12772" width="7" style="8" bestFit="1" customWidth="1"/>
    <col min="12773" max="12773" width="5.25" style="8" bestFit="1" customWidth="1"/>
    <col min="12774" max="12774" width="6.125" style="8" bestFit="1" customWidth="1"/>
    <col min="12775" max="12775" width="6.5" style="8" bestFit="1" customWidth="1"/>
    <col min="12776" max="12776" width="5.625" style="8" bestFit="1" customWidth="1"/>
    <col min="12777" max="12777" width="6.375" style="8" bestFit="1" customWidth="1"/>
    <col min="12778" max="12778" width="5.25" style="8" bestFit="1" customWidth="1"/>
    <col min="12779" max="12779" width="4" style="8" bestFit="1" customWidth="1"/>
    <col min="12780" max="12780" width="6.5" style="8" bestFit="1" customWidth="1"/>
    <col min="12781" max="12781" width="7" style="8" bestFit="1" customWidth="1"/>
    <col min="12782" max="12782" width="4.625" style="8" bestFit="1" customWidth="1"/>
    <col min="12783" max="12783" width="9" style="8"/>
    <col min="12784" max="12784" width="5.625" style="8" bestFit="1" customWidth="1"/>
    <col min="12785" max="12785" width="9" style="8"/>
    <col min="12786" max="12786" width="5.625" style="8" bestFit="1" customWidth="1"/>
    <col min="12787" max="12787" width="9" style="8"/>
    <col min="12788" max="12788" width="5.625" style="8" bestFit="1" customWidth="1"/>
    <col min="12789" max="12789" width="9" style="8"/>
    <col min="12790" max="12790" width="6.125" style="8" bestFit="1" customWidth="1"/>
    <col min="12791" max="12791" width="9" style="8"/>
    <col min="12792" max="12792" width="5.75" style="8" bestFit="1" customWidth="1"/>
    <col min="12793" max="12793" width="7.25" style="8" bestFit="1" customWidth="1"/>
    <col min="12794" max="12794" width="6.25" style="8" bestFit="1" customWidth="1"/>
    <col min="12795" max="12795" width="4.625" style="8" bestFit="1" customWidth="1"/>
    <col min="12796" max="12796" width="5.625" style="8" bestFit="1" customWidth="1"/>
    <col min="12797" max="12797" width="4" style="8" bestFit="1" customWidth="1"/>
    <col min="12798" max="12798" width="5.625" style="8" bestFit="1" customWidth="1"/>
    <col min="12799" max="12799" width="4.625" style="8" bestFit="1" customWidth="1"/>
    <col min="12800" max="12800" width="7.25" style="8" bestFit="1" customWidth="1"/>
    <col min="12801" max="12801" width="5.625" style="8" bestFit="1" customWidth="1"/>
    <col min="12802" max="12802" width="7.25" style="8" bestFit="1" customWidth="1"/>
    <col min="12803" max="12803" width="4.625" style="8" bestFit="1" customWidth="1"/>
    <col min="12804" max="12804" width="6" style="8" bestFit="1" customWidth="1"/>
    <col min="12805" max="12805" width="4.625" style="8" bestFit="1" customWidth="1"/>
    <col min="12806" max="12806" width="6.25" style="8" bestFit="1" customWidth="1"/>
    <col min="12807" max="12807" width="5.625" style="8" bestFit="1" customWidth="1"/>
    <col min="12808" max="12808" width="5" style="8" bestFit="1" customWidth="1"/>
    <col min="12809" max="12809" width="6" style="8" bestFit="1" customWidth="1"/>
    <col min="12810" max="12810" width="4.625" style="8" bestFit="1" customWidth="1"/>
    <col min="12811" max="12811" width="6" style="8" bestFit="1" customWidth="1"/>
    <col min="12812" max="12812" width="5.625" style="8" bestFit="1" customWidth="1"/>
    <col min="12813" max="12813" width="6" style="8" bestFit="1" customWidth="1"/>
    <col min="12814" max="12814" width="5.625" style="8" bestFit="1" customWidth="1"/>
    <col min="12815" max="12815" width="6" style="8" bestFit="1" customWidth="1"/>
    <col min="12816" max="12816" width="4.625" style="8" bestFit="1" customWidth="1"/>
    <col min="12817" max="12817" width="5" style="8" bestFit="1" customWidth="1"/>
    <col min="12818" max="13007" width="9" style="8"/>
    <col min="13008" max="13008" width="11.75" style="8" bestFit="1" customWidth="1"/>
    <col min="13009" max="13009" width="17.5" style="8" bestFit="1" customWidth="1"/>
    <col min="13010" max="13010" width="6.625" style="8" bestFit="1" customWidth="1"/>
    <col min="13011" max="13011" width="3.625" style="8" bestFit="1" customWidth="1"/>
    <col min="13012" max="13012" width="5.625" style="8" bestFit="1" customWidth="1"/>
    <col min="13013" max="13013" width="8" style="8" customWidth="1"/>
    <col min="13014" max="13014" width="4" style="8" bestFit="1" customWidth="1"/>
    <col min="13015" max="13016" width="4.625" style="8" bestFit="1" customWidth="1"/>
    <col min="13017" max="13017" width="8.5" style="8" bestFit="1" customWidth="1"/>
    <col min="13018" max="13018" width="4.625" style="8" bestFit="1" customWidth="1"/>
    <col min="13019" max="13019" width="5.625" style="8" bestFit="1" customWidth="1"/>
    <col min="13020" max="13020" width="4.625" style="8" bestFit="1" customWidth="1"/>
    <col min="13021" max="13021" width="7.125" style="8" bestFit="1" customWidth="1"/>
    <col min="13022" max="13023" width="4.625" style="8" bestFit="1" customWidth="1"/>
    <col min="13024" max="13024" width="4" style="8" bestFit="1" customWidth="1"/>
    <col min="13025" max="13025" width="8.5" style="8" bestFit="1" customWidth="1"/>
    <col min="13026" max="13026" width="8.625" style="8" bestFit="1" customWidth="1"/>
    <col min="13027" max="13027" width="4" style="8" bestFit="1" customWidth="1"/>
    <col min="13028" max="13028" width="7" style="8" bestFit="1" customWidth="1"/>
    <col min="13029" max="13029" width="5.25" style="8" bestFit="1" customWidth="1"/>
    <col min="13030" max="13030" width="6.125" style="8" bestFit="1" customWidth="1"/>
    <col min="13031" max="13031" width="6.5" style="8" bestFit="1" customWidth="1"/>
    <col min="13032" max="13032" width="5.625" style="8" bestFit="1" customWidth="1"/>
    <col min="13033" max="13033" width="6.375" style="8" bestFit="1" customWidth="1"/>
    <col min="13034" max="13034" width="5.25" style="8" bestFit="1" customWidth="1"/>
    <col min="13035" max="13035" width="4" style="8" bestFit="1" customWidth="1"/>
    <col min="13036" max="13036" width="6.5" style="8" bestFit="1" customWidth="1"/>
    <col min="13037" max="13037" width="7" style="8" bestFit="1" customWidth="1"/>
    <col min="13038" max="13038" width="4.625" style="8" bestFit="1" customWidth="1"/>
    <col min="13039" max="13039" width="9" style="8"/>
    <col min="13040" max="13040" width="5.625" style="8" bestFit="1" customWidth="1"/>
    <col min="13041" max="13041" width="9" style="8"/>
    <col min="13042" max="13042" width="5.625" style="8" bestFit="1" customWidth="1"/>
    <col min="13043" max="13043" width="9" style="8"/>
    <col min="13044" max="13044" width="5.625" style="8" bestFit="1" customWidth="1"/>
    <col min="13045" max="13045" width="9" style="8"/>
    <col min="13046" max="13046" width="6.125" style="8" bestFit="1" customWidth="1"/>
    <col min="13047" max="13047" width="9" style="8"/>
    <col min="13048" max="13048" width="5.75" style="8" bestFit="1" customWidth="1"/>
    <col min="13049" max="13049" width="7.25" style="8" bestFit="1" customWidth="1"/>
    <col min="13050" max="13050" width="6.25" style="8" bestFit="1" customWidth="1"/>
    <col min="13051" max="13051" width="4.625" style="8" bestFit="1" customWidth="1"/>
    <col min="13052" max="13052" width="5.625" style="8" bestFit="1" customWidth="1"/>
    <col min="13053" max="13053" width="4" style="8" bestFit="1" customWidth="1"/>
    <col min="13054" max="13054" width="5.625" style="8" bestFit="1" customWidth="1"/>
    <col min="13055" max="13055" width="4.625" style="8" bestFit="1" customWidth="1"/>
    <col min="13056" max="13056" width="7.25" style="8" bestFit="1" customWidth="1"/>
    <col min="13057" max="13057" width="5.625" style="8" bestFit="1" customWidth="1"/>
    <col min="13058" max="13058" width="7.25" style="8" bestFit="1" customWidth="1"/>
    <col min="13059" max="13059" width="4.625" style="8" bestFit="1" customWidth="1"/>
    <col min="13060" max="13060" width="6" style="8" bestFit="1" customWidth="1"/>
    <col min="13061" max="13061" width="4.625" style="8" bestFit="1" customWidth="1"/>
    <col min="13062" max="13062" width="6.25" style="8" bestFit="1" customWidth="1"/>
    <col min="13063" max="13063" width="5.625" style="8" bestFit="1" customWidth="1"/>
    <col min="13064" max="13064" width="5" style="8" bestFit="1" customWidth="1"/>
    <col min="13065" max="13065" width="6" style="8" bestFit="1" customWidth="1"/>
    <col min="13066" max="13066" width="4.625" style="8" bestFit="1" customWidth="1"/>
    <col min="13067" max="13067" width="6" style="8" bestFit="1" customWidth="1"/>
    <col min="13068" max="13068" width="5.625" style="8" bestFit="1" customWidth="1"/>
    <col min="13069" max="13069" width="6" style="8" bestFit="1" customWidth="1"/>
    <col min="13070" max="13070" width="5.625" style="8" bestFit="1" customWidth="1"/>
    <col min="13071" max="13071" width="6" style="8" bestFit="1" customWidth="1"/>
    <col min="13072" max="13072" width="4.625" style="8" bestFit="1" customWidth="1"/>
    <col min="13073" max="13073" width="5" style="8" bestFit="1" customWidth="1"/>
    <col min="13074" max="13263" width="9" style="8"/>
    <col min="13264" max="13264" width="11.75" style="8" bestFit="1" customWidth="1"/>
    <col min="13265" max="13265" width="17.5" style="8" bestFit="1" customWidth="1"/>
    <col min="13266" max="13266" width="6.625" style="8" bestFit="1" customWidth="1"/>
    <col min="13267" max="13267" width="3.625" style="8" bestFit="1" customWidth="1"/>
    <col min="13268" max="13268" width="5.625" style="8" bestFit="1" customWidth="1"/>
    <col min="13269" max="13269" width="8" style="8" customWidth="1"/>
    <col min="13270" max="13270" width="4" style="8" bestFit="1" customWidth="1"/>
    <col min="13271" max="13272" width="4.625" style="8" bestFit="1" customWidth="1"/>
    <col min="13273" max="13273" width="8.5" style="8" bestFit="1" customWidth="1"/>
    <col min="13274" max="13274" width="4.625" style="8" bestFit="1" customWidth="1"/>
    <col min="13275" max="13275" width="5.625" style="8" bestFit="1" customWidth="1"/>
    <col min="13276" max="13276" width="4.625" style="8" bestFit="1" customWidth="1"/>
    <col min="13277" max="13277" width="7.125" style="8" bestFit="1" customWidth="1"/>
    <col min="13278" max="13279" width="4.625" style="8" bestFit="1" customWidth="1"/>
    <col min="13280" max="13280" width="4" style="8" bestFit="1" customWidth="1"/>
    <col min="13281" max="13281" width="8.5" style="8" bestFit="1" customWidth="1"/>
    <col min="13282" max="13282" width="8.625" style="8" bestFit="1" customWidth="1"/>
    <col min="13283" max="13283" width="4" style="8" bestFit="1" customWidth="1"/>
    <col min="13284" max="13284" width="7" style="8" bestFit="1" customWidth="1"/>
    <col min="13285" max="13285" width="5.25" style="8" bestFit="1" customWidth="1"/>
    <col min="13286" max="13286" width="6.125" style="8" bestFit="1" customWidth="1"/>
    <col min="13287" max="13287" width="6.5" style="8" bestFit="1" customWidth="1"/>
    <col min="13288" max="13288" width="5.625" style="8" bestFit="1" customWidth="1"/>
    <col min="13289" max="13289" width="6.375" style="8" bestFit="1" customWidth="1"/>
    <col min="13290" max="13290" width="5.25" style="8" bestFit="1" customWidth="1"/>
    <col min="13291" max="13291" width="4" style="8" bestFit="1" customWidth="1"/>
    <col min="13292" max="13292" width="6.5" style="8" bestFit="1" customWidth="1"/>
    <col min="13293" max="13293" width="7" style="8" bestFit="1" customWidth="1"/>
    <col min="13294" max="13294" width="4.625" style="8" bestFit="1" customWidth="1"/>
    <col min="13295" max="13295" width="9" style="8"/>
    <col min="13296" max="13296" width="5.625" style="8" bestFit="1" customWidth="1"/>
    <col min="13297" max="13297" width="9" style="8"/>
    <col min="13298" max="13298" width="5.625" style="8" bestFit="1" customWidth="1"/>
    <col min="13299" max="13299" width="9" style="8"/>
    <col min="13300" max="13300" width="5.625" style="8" bestFit="1" customWidth="1"/>
    <col min="13301" max="13301" width="9" style="8"/>
    <col min="13302" max="13302" width="6.125" style="8" bestFit="1" customWidth="1"/>
    <col min="13303" max="13303" width="9" style="8"/>
    <col min="13304" max="13304" width="5.75" style="8" bestFit="1" customWidth="1"/>
    <col min="13305" max="13305" width="7.25" style="8" bestFit="1" customWidth="1"/>
    <col min="13306" max="13306" width="6.25" style="8" bestFit="1" customWidth="1"/>
    <col min="13307" max="13307" width="4.625" style="8" bestFit="1" customWidth="1"/>
    <col min="13308" max="13308" width="5.625" style="8" bestFit="1" customWidth="1"/>
    <col min="13309" max="13309" width="4" style="8" bestFit="1" customWidth="1"/>
    <col min="13310" max="13310" width="5.625" style="8" bestFit="1" customWidth="1"/>
    <col min="13311" max="13311" width="4.625" style="8" bestFit="1" customWidth="1"/>
    <col min="13312" max="13312" width="7.25" style="8" bestFit="1" customWidth="1"/>
    <col min="13313" max="13313" width="5.625" style="8" bestFit="1" customWidth="1"/>
    <col min="13314" max="13314" width="7.25" style="8" bestFit="1" customWidth="1"/>
    <col min="13315" max="13315" width="4.625" style="8" bestFit="1" customWidth="1"/>
    <col min="13316" max="13316" width="6" style="8" bestFit="1" customWidth="1"/>
    <col min="13317" max="13317" width="4.625" style="8" bestFit="1" customWidth="1"/>
    <col min="13318" max="13318" width="6.25" style="8" bestFit="1" customWidth="1"/>
    <col min="13319" max="13319" width="5.625" style="8" bestFit="1" customWidth="1"/>
    <col min="13320" max="13320" width="5" style="8" bestFit="1" customWidth="1"/>
    <col min="13321" max="13321" width="6" style="8" bestFit="1" customWidth="1"/>
    <col min="13322" max="13322" width="4.625" style="8" bestFit="1" customWidth="1"/>
    <col min="13323" max="13323" width="6" style="8" bestFit="1" customWidth="1"/>
    <col min="13324" max="13324" width="5.625" style="8" bestFit="1" customWidth="1"/>
    <col min="13325" max="13325" width="6" style="8" bestFit="1" customWidth="1"/>
    <col min="13326" max="13326" width="5.625" style="8" bestFit="1" customWidth="1"/>
    <col min="13327" max="13327" width="6" style="8" bestFit="1" customWidth="1"/>
    <col min="13328" max="13328" width="4.625" style="8" bestFit="1" customWidth="1"/>
    <col min="13329" max="13329" width="5" style="8" bestFit="1" customWidth="1"/>
    <col min="13330" max="13519" width="9" style="8"/>
    <col min="13520" max="13520" width="11.75" style="8" bestFit="1" customWidth="1"/>
    <col min="13521" max="13521" width="17.5" style="8" bestFit="1" customWidth="1"/>
    <col min="13522" max="13522" width="6.625" style="8" bestFit="1" customWidth="1"/>
    <col min="13523" max="13523" width="3.625" style="8" bestFit="1" customWidth="1"/>
    <col min="13524" max="13524" width="5.625" style="8" bestFit="1" customWidth="1"/>
    <col min="13525" max="13525" width="8" style="8" customWidth="1"/>
    <col min="13526" max="13526" width="4" style="8" bestFit="1" customWidth="1"/>
    <col min="13527" max="13528" width="4.625" style="8" bestFit="1" customWidth="1"/>
    <col min="13529" max="13529" width="8.5" style="8" bestFit="1" customWidth="1"/>
    <col min="13530" max="13530" width="4.625" style="8" bestFit="1" customWidth="1"/>
    <col min="13531" max="13531" width="5.625" style="8" bestFit="1" customWidth="1"/>
    <col min="13532" max="13532" width="4.625" style="8" bestFit="1" customWidth="1"/>
    <col min="13533" max="13533" width="7.125" style="8" bestFit="1" customWidth="1"/>
    <col min="13534" max="13535" width="4.625" style="8" bestFit="1" customWidth="1"/>
    <col min="13536" max="13536" width="4" style="8" bestFit="1" customWidth="1"/>
    <col min="13537" max="13537" width="8.5" style="8" bestFit="1" customWidth="1"/>
    <col min="13538" max="13538" width="8.625" style="8" bestFit="1" customWidth="1"/>
    <col min="13539" max="13539" width="4" style="8" bestFit="1" customWidth="1"/>
    <col min="13540" max="13540" width="7" style="8" bestFit="1" customWidth="1"/>
    <col min="13541" max="13541" width="5.25" style="8" bestFit="1" customWidth="1"/>
    <col min="13542" max="13542" width="6.125" style="8" bestFit="1" customWidth="1"/>
    <col min="13543" max="13543" width="6.5" style="8" bestFit="1" customWidth="1"/>
    <col min="13544" max="13544" width="5.625" style="8" bestFit="1" customWidth="1"/>
    <col min="13545" max="13545" width="6.375" style="8" bestFit="1" customWidth="1"/>
    <col min="13546" max="13546" width="5.25" style="8" bestFit="1" customWidth="1"/>
    <col min="13547" max="13547" width="4" style="8" bestFit="1" customWidth="1"/>
    <col min="13548" max="13548" width="6.5" style="8" bestFit="1" customWidth="1"/>
    <col min="13549" max="13549" width="7" style="8" bestFit="1" customWidth="1"/>
    <col min="13550" max="13550" width="4.625" style="8" bestFit="1" customWidth="1"/>
    <col min="13551" max="13551" width="9" style="8"/>
    <col min="13552" max="13552" width="5.625" style="8" bestFit="1" customWidth="1"/>
    <col min="13553" max="13553" width="9" style="8"/>
    <col min="13554" max="13554" width="5.625" style="8" bestFit="1" customWidth="1"/>
    <col min="13555" max="13555" width="9" style="8"/>
    <col min="13556" max="13556" width="5.625" style="8" bestFit="1" customWidth="1"/>
    <col min="13557" max="13557" width="9" style="8"/>
    <col min="13558" max="13558" width="6.125" style="8" bestFit="1" customWidth="1"/>
    <col min="13559" max="13559" width="9" style="8"/>
    <col min="13560" max="13560" width="5.75" style="8" bestFit="1" customWidth="1"/>
    <col min="13561" max="13561" width="7.25" style="8" bestFit="1" customWidth="1"/>
    <col min="13562" max="13562" width="6.25" style="8" bestFit="1" customWidth="1"/>
    <col min="13563" max="13563" width="4.625" style="8" bestFit="1" customWidth="1"/>
    <col min="13564" max="13564" width="5.625" style="8" bestFit="1" customWidth="1"/>
    <col min="13565" max="13565" width="4" style="8" bestFit="1" customWidth="1"/>
    <col min="13566" max="13566" width="5.625" style="8" bestFit="1" customWidth="1"/>
    <col min="13567" max="13567" width="4.625" style="8" bestFit="1" customWidth="1"/>
    <col min="13568" max="13568" width="7.25" style="8" bestFit="1" customWidth="1"/>
    <col min="13569" max="13569" width="5.625" style="8" bestFit="1" customWidth="1"/>
    <col min="13570" max="13570" width="7.25" style="8" bestFit="1" customWidth="1"/>
    <col min="13571" max="13571" width="4.625" style="8" bestFit="1" customWidth="1"/>
    <col min="13572" max="13572" width="6" style="8" bestFit="1" customWidth="1"/>
    <col min="13573" max="13573" width="4.625" style="8" bestFit="1" customWidth="1"/>
    <col min="13574" max="13574" width="6.25" style="8" bestFit="1" customWidth="1"/>
    <col min="13575" max="13575" width="5.625" style="8" bestFit="1" customWidth="1"/>
    <col min="13576" max="13576" width="5" style="8" bestFit="1" customWidth="1"/>
    <col min="13577" max="13577" width="6" style="8" bestFit="1" customWidth="1"/>
    <col min="13578" max="13578" width="4.625" style="8" bestFit="1" customWidth="1"/>
    <col min="13579" max="13579" width="6" style="8" bestFit="1" customWidth="1"/>
    <col min="13580" max="13580" width="5.625" style="8" bestFit="1" customWidth="1"/>
    <col min="13581" max="13581" width="6" style="8" bestFit="1" customWidth="1"/>
    <col min="13582" max="13582" width="5.625" style="8" bestFit="1" customWidth="1"/>
    <col min="13583" max="13583" width="6" style="8" bestFit="1" customWidth="1"/>
    <col min="13584" max="13584" width="4.625" style="8" bestFit="1" customWidth="1"/>
    <col min="13585" max="13585" width="5" style="8" bestFit="1" customWidth="1"/>
    <col min="13586" max="13775" width="9" style="8"/>
    <col min="13776" max="13776" width="11.75" style="8" bestFit="1" customWidth="1"/>
    <col min="13777" max="13777" width="17.5" style="8" bestFit="1" customWidth="1"/>
    <col min="13778" max="13778" width="6.625" style="8" bestFit="1" customWidth="1"/>
    <col min="13779" max="13779" width="3.625" style="8" bestFit="1" customWidth="1"/>
    <col min="13780" max="13780" width="5.625" style="8" bestFit="1" customWidth="1"/>
    <col min="13781" max="13781" width="8" style="8" customWidth="1"/>
    <col min="13782" max="13782" width="4" style="8" bestFit="1" customWidth="1"/>
    <col min="13783" max="13784" width="4.625" style="8" bestFit="1" customWidth="1"/>
    <col min="13785" max="13785" width="8.5" style="8" bestFit="1" customWidth="1"/>
    <col min="13786" max="13786" width="4.625" style="8" bestFit="1" customWidth="1"/>
    <col min="13787" max="13787" width="5.625" style="8" bestFit="1" customWidth="1"/>
    <col min="13788" max="13788" width="4.625" style="8" bestFit="1" customWidth="1"/>
    <col min="13789" max="13789" width="7.125" style="8" bestFit="1" customWidth="1"/>
    <col min="13790" max="13791" width="4.625" style="8" bestFit="1" customWidth="1"/>
    <col min="13792" max="13792" width="4" style="8" bestFit="1" customWidth="1"/>
    <col min="13793" max="13793" width="8.5" style="8" bestFit="1" customWidth="1"/>
    <col min="13794" max="13794" width="8.625" style="8" bestFit="1" customWidth="1"/>
    <col min="13795" max="13795" width="4" style="8" bestFit="1" customWidth="1"/>
    <col min="13796" max="13796" width="7" style="8" bestFit="1" customWidth="1"/>
    <col min="13797" max="13797" width="5.25" style="8" bestFit="1" customWidth="1"/>
    <col min="13798" max="13798" width="6.125" style="8" bestFit="1" customWidth="1"/>
    <col min="13799" max="13799" width="6.5" style="8" bestFit="1" customWidth="1"/>
    <col min="13800" max="13800" width="5.625" style="8" bestFit="1" customWidth="1"/>
    <col min="13801" max="13801" width="6.375" style="8" bestFit="1" customWidth="1"/>
    <col min="13802" max="13802" width="5.25" style="8" bestFit="1" customWidth="1"/>
    <col min="13803" max="13803" width="4" style="8" bestFit="1" customWidth="1"/>
    <col min="13804" max="13804" width="6.5" style="8" bestFit="1" customWidth="1"/>
    <col min="13805" max="13805" width="7" style="8" bestFit="1" customWidth="1"/>
    <col min="13806" max="13806" width="4.625" style="8" bestFit="1" customWidth="1"/>
    <col min="13807" max="13807" width="9" style="8"/>
    <col min="13808" max="13808" width="5.625" style="8" bestFit="1" customWidth="1"/>
    <col min="13809" max="13809" width="9" style="8"/>
    <col min="13810" max="13810" width="5.625" style="8" bestFit="1" customWidth="1"/>
    <col min="13811" max="13811" width="9" style="8"/>
    <col min="13812" max="13812" width="5.625" style="8" bestFit="1" customWidth="1"/>
    <col min="13813" max="13813" width="9" style="8"/>
    <col min="13814" max="13814" width="6.125" style="8" bestFit="1" customWidth="1"/>
    <col min="13815" max="13815" width="9" style="8"/>
    <col min="13816" max="13816" width="5.75" style="8" bestFit="1" customWidth="1"/>
    <col min="13817" max="13817" width="7.25" style="8" bestFit="1" customWidth="1"/>
    <col min="13818" max="13818" width="6.25" style="8" bestFit="1" customWidth="1"/>
    <col min="13819" max="13819" width="4.625" style="8" bestFit="1" customWidth="1"/>
    <col min="13820" max="13820" width="5.625" style="8" bestFit="1" customWidth="1"/>
    <col min="13821" max="13821" width="4" style="8" bestFit="1" customWidth="1"/>
    <col min="13822" max="13822" width="5.625" style="8" bestFit="1" customWidth="1"/>
    <col min="13823" max="13823" width="4.625" style="8" bestFit="1" customWidth="1"/>
    <col min="13824" max="13824" width="7.25" style="8" bestFit="1" customWidth="1"/>
    <col min="13825" max="13825" width="5.625" style="8" bestFit="1" customWidth="1"/>
    <col min="13826" max="13826" width="7.25" style="8" bestFit="1" customWidth="1"/>
    <col min="13827" max="13827" width="4.625" style="8" bestFit="1" customWidth="1"/>
    <col min="13828" max="13828" width="6" style="8" bestFit="1" customWidth="1"/>
    <col min="13829" max="13829" width="4.625" style="8" bestFit="1" customWidth="1"/>
    <col min="13830" max="13830" width="6.25" style="8" bestFit="1" customWidth="1"/>
    <col min="13831" max="13831" width="5.625" style="8" bestFit="1" customWidth="1"/>
    <col min="13832" max="13832" width="5" style="8" bestFit="1" customWidth="1"/>
    <col min="13833" max="13833" width="6" style="8" bestFit="1" customWidth="1"/>
    <col min="13834" max="13834" width="4.625" style="8" bestFit="1" customWidth="1"/>
    <col min="13835" max="13835" width="6" style="8" bestFit="1" customWidth="1"/>
    <col min="13836" max="13836" width="5.625" style="8" bestFit="1" customWidth="1"/>
    <col min="13837" max="13837" width="6" style="8" bestFit="1" customWidth="1"/>
    <col min="13838" max="13838" width="5.625" style="8" bestFit="1" customWidth="1"/>
    <col min="13839" max="13839" width="6" style="8" bestFit="1" customWidth="1"/>
    <col min="13840" max="13840" width="4.625" style="8" bestFit="1" customWidth="1"/>
    <col min="13841" max="13841" width="5" style="8" bestFit="1" customWidth="1"/>
    <col min="13842" max="14031" width="9" style="8"/>
    <col min="14032" max="14032" width="11.75" style="8" bestFit="1" customWidth="1"/>
    <col min="14033" max="14033" width="17.5" style="8" bestFit="1" customWidth="1"/>
    <col min="14034" max="14034" width="6.625" style="8" bestFit="1" customWidth="1"/>
    <col min="14035" max="14035" width="3.625" style="8" bestFit="1" customWidth="1"/>
    <col min="14036" max="14036" width="5.625" style="8" bestFit="1" customWidth="1"/>
    <col min="14037" max="14037" width="8" style="8" customWidth="1"/>
    <col min="14038" max="14038" width="4" style="8" bestFit="1" customWidth="1"/>
    <col min="14039" max="14040" width="4.625" style="8" bestFit="1" customWidth="1"/>
    <col min="14041" max="14041" width="8.5" style="8" bestFit="1" customWidth="1"/>
    <col min="14042" max="14042" width="4.625" style="8" bestFit="1" customWidth="1"/>
    <col min="14043" max="14043" width="5.625" style="8" bestFit="1" customWidth="1"/>
    <col min="14044" max="14044" width="4.625" style="8" bestFit="1" customWidth="1"/>
    <col min="14045" max="14045" width="7.125" style="8" bestFit="1" customWidth="1"/>
    <col min="14046" max="14047" width="4.625" style="8" bestFit="1" customWidth="1"/>
    <col min="14048" max="14048" width="4" style="8" bestFit="1" customWidth="1"/>
    <col min="14049" max="14049" width="8.5" style="8" bestFit="1" customWidth="1"/>
    <col min="14050" max="14050" width="8.625" style="8" bestFit="1" customWidth="1"/>
    <col min="14051" max="14051" width="4" style="8" bestFit="1" customWidth="1"/>
    <col min="14052" max="14052" width="7" style="8" bestFit="1" customWidth="1"/>
    <col min="14053" max="14053" width="5.25" style="8" bestFit="1" customWidth="1"/>
    <col min="14054" max="14054" width="6.125" style="8" bestFit="1" customWidth="1"/>
    <col min="14055" max="14055" width="6.5" style="8" bestFit="1" customWidth="1"/>
    <col min="14056" max="14056" width="5.625" style="8" bestFit="1" customWidth="1"/>
    <col min="14057" max="14057" width="6.375" style="8" bestFit="1" customWidth="1"/>
    <col min="14058" max="14058" width="5.25" style="8" bestFit="1" customWidth="1"/>
    <col min="14059" max="14059" width="4" style="8" bestFit="1" customWidth="1"/>
    <col min="14060" max="14060" width="6.5" style="8" bestFit="1" customWidth="1"/>
    <col min="14061" max="14061" width="7" style="8" bestFit="1" customWidth="1"/>
    <col min="14062" max="14062" width="4.625" style="8" bestFit="1" customWidth="1"/>
    <col min="14063" max="14063" width="9" style="8"/>
    <col min="14064" max="14064" width="5.625" style="8" bestFit="1" customWidth="1"/>
    <col min="14065" max="14065" width="9" style="8"/>
    <col min="14066" max="14066" width="5.625" style="8" bestFit="1" customWidth="1"/>
    <col min="14067" max="14067" width="9" style="8"/>
    <col min="14068" max="14068" width="5.625" style="8" bestFit="1" customWidth="1"/>
    <col min="14069" max="14069" width="9" style="8"/>
    <col min="14070" max="14070" width="6.125" style="8" bestFit="1" customWidth="1"/>
    <col min="14071" max="14071" width="9" style="8"/>
    <col min="14072" max="14072" width="5.75" style="8" bestFit="1" customWidth="1"/>
    <col min="14073" max="14073" width="7.25" style="8" bestFit="1" customWidth="1"/>
    <col min="14074" max="14074" width="6.25" style="8" bestFit="1" customWidth="1"/>
    <col min="14075" max="14075" width="4.625" style="8" bestFit="1" customWidth="1"/>
    <col min="14076" max="14076" width="5.625" style="8" bestFit="1" customWidth="1"/>
    <col min="14077" max="14077" width="4" style="8" bestFit="1" customWidth="1"/>
    <col min="14078" max="14078" width="5.625" style="8" bestFit="1" customWidth="1"/>
    <col min="14079" max="14079" width="4.625" style="8" bestFit="1" customWidth="1"/>
    <col min="14080" max="14080" width="7.25" style="8" bestFit="1" customWidth="1"/>
    <col min="14081" max="14081" width="5.625" style="8" bestFit="1" customWidth="1"/>
    <col min="14082" max="14082" width="7.25" style="8" bestFit="1" customWidth="1"/>
    <col min="14083" max="14083" width="4.625" style="8" bestFit="1" customWidth="1"/>
    <col min="14084" max="14084" width="6" style="8" bestFit="1" customWidth="1"/>
    <col min="14085" max="14085" width="4.625" style="8" bestFit="1" customWidth="1"/>
    <col min="14086" max="14086" width="6.25" style="8" bestFit="1" customWidth="1"/>
    <col min="14087" max="14087" width="5.625" style="8" bestFit="1" customWidth="1"/>
    <col min="14088" max="14088" width="5" style="8" bestFit="1" customWidth="1"/>
    <col min="14089" max="14089" width="6" style="8" bestFit="1" customWidth="1"/>
    <col min="14090" max="14090" width="4.625" style="8" bestFit="1" customWidth="1"/>
    <col min="14091" max="14091" width="6" style="8" bestFit="1" customWidth="1"/>
    <col min="14092" max="14092" width="5.625" style="8" bestFit="1" customWidth="1"/>
    <col min="14093" max="14093" width="6" style="8" bestFit="1" customWidth="1"/>
    <col min="14094" max="14094" width="5.625" style="8" bestFit="1" customWidth="1"/>
    <col min="14095" max="14095" width="6" style="8" bestFit="1" customWidth="1"/>
    <col min="14096" max="14096" width="4.625" style="8" bestFit="1" customWidth="1"/>
    <col min="14097" max="14097" width="5" style="8" bestFit="1" customWidth="1"/>
    <col min="14098" max="14287" width="9" style="8"/>
    <col min="14288" max="14288" width="11.75" style="8" bestFit="1" customWidth="1"/>
    <col min="14289" max="14289" width="17.5" style="8" bestFit="1" customWidth="1"/>
    <col min="14290" max="14290" width="6.625" style="8" bestFit="1" customWidth="1"/>
    <col min="14291" max="14291" width="3.625" style="8" bestFit="1" customWidth="1"/>
    <col min="14292" max="14292" width="5.625" style="8" bestFit="1" customWidth="1"/>
    <col min="14293" max="14293" width="8" style="8" customWidth="1"/>
    <col min="14294" max="14294" width="4" style="8" bestFit="1" customWidth="1"/>
    <col min="14295" max="14296" width="4.625" style="8" bestFit="1" customWidth="1"/>
    <col min="14297" max="14297" width="8.5" style="8" bestFit="1" customWidth="1"/>
    <col min="14298" max="14298" width="4.625" style="8" bestFit="1" customWidth="1"/>
    <col min="14299" max="14299" width="5.625" style="8" bestFit="1" customWidth="1"/>
    <col min="14300" max="14300" width="4.625" style="8" bestFit="1" customWidth="1"/>
    <col min="14301" max="14301" width="7.125" style="8" bestFit="1" customWidth="1"/>
    <col min="14302" max="14303" width="4.625" style="8" bestFit="1" customWidth="1"/>
    <col min="14304" max="14304" width="4" style="8" bestFit="1" customWidth="1"/>
    <col min="14305" max="14305" width="8.5" style="8" bestFit="1" customWidth="1"/>
    <col min="14306" max="14306" width="8.625" style="8" bestFit="1" customWidth="1"/>
    <col min="14307" max="14307" width="4" style="8" bestFit="1" customWidth="1"/>
    <col min="14308" max="14308" width="7" style="8" bestFit="1" customWidth="1"/>
    <col min="14309" max="14309" width="5.25" style="8" bestFit="1" customWidth="1"/>
    <col min="14310" max="14310" width="6.125" style="8" bestFit="1" customWidth="1"/>
    <col min="14311" max="14311" width="6.5" style="8" bestFit="1" customWidth="1"/>
    <col min="14312" max="14312" width="5.625" style="8" bestFit="1" customWidth="1"/>
    <col min="14313" max="14313" width="6.375" style="8" bestFit="1" customWidth="1"/>
    <col min="14314" max="14314" width="5.25" style="8" bestFit="1" customWidth="1"/>
    <col min="14315" max="14315" width="4" style="8" bestFit="1" customWidth="1"/>
    <col min="14316" max="14316" width="6.5" style="8" bestFit="1" customWidth="1"/>
    <col min="14317" max="14317" width="7" style="8" bestFit="1" customWidth="1"/>
    <col min="14318" max="14318" width="4.625" style="8" bestFit="1" customWidth="1"/>
    <col min="14319" max="14319" width="9" style="8"/>
    <col min="14320" max="14320" width="5.625" style="8" bestFit="1" customWidth="1"/>
    <col min="14321" max="14321" width="9" style="8"/>
    <col min="14322" max="14322" width="5.625" style="8" bestFit="1" customWidth="1"/>
    <col min="14323" max="14323" width="9" style="8"/>
    <col min="14324" max="14324" width="5.625" style="8" bestFit="1" customWidth="1"/>
    <col min="14325" max="14325" width="9" style="8"/>
    <col min="14326" max="14326" width="6.125" style="8" bestFit="1" customWidth="1"/>
    <col min="14327" max="14327" width="9" style="8"/>
    <col min="14328" max="14328" width="5.75" style="8" bestFit="1" customWidth="1"/>
    <col min="14329" max="14329" width="7.25" style="8" bestFit="1" customWidth="1"/>
    <col min="14330" max="14330" width="6.25" style="8" bestFit="1" customWidth="1"/>
    <col min="14331" max="14331" width="4.625" style="8" bestFit="1" customWidth="1"/>
    <col min="14332" max="14332" width="5.625" style="8" bestFit="1" customWidth="1"/>
    <col min="14333" max="14333" width="4" style="8" bestFit="1" customWidth="1"/>
    <col min="14334" max="14334" width="5.625" style="8" bestFit="1" customWidth="1"/>
    <col min="14335" max="14335" width="4.625" style="8" bestFit="1" customWidth="1"/>
    <col min="14336" max="14336" width="7.25" style="8" bestFit="1" customWidth="1"/>
    <col min="14337" max="14337" width="5.625" style="8" bestFit="1" customWidth="1"/>
    <col min="14338" max="14338" width="7.25" style="8" bestFit="1" customWidth="1"/>
    <col min="14339" max="14339" width="4.625" style="8" bestFit="1" customWidth="1"/>
    <col min="14340" max="14340" width="6" style="8" bestFit="1" customWidth="1"/>
    <col min="14341" max="14341" width="4.625" style="8" bestFit="1" customWidth="1"/>
    <col min="14342" max="14342" width="6.25" style="8" bestFit="1" customWidth="1"/>
    <col min="14343" max="14343" width="5.625" style="8" bestFit="1" customWidth="1"/>
    <col min="14344" max="14344" width="5" style="8" bestFit="1" customWidth="1"/>
    <col min="14345" max="14345" width="6" style="8" bestFit="1" customWidth="1"/>
    <col min="14346" max="14346" width="4.625" style="8" bestFit="1" customWidth="1"/>
    <col min="14347" max="14347" width="6" style="8" bestFit="1" customWidth="1"/>
    <col min="14348" max="14348" width="5.625" style="8" bestFit="1" customWidth="1"/>
    <col min="14349" max="14349" width="6" style="8" bestFit="1" customWidth="1"/>
    <col min="14350" max="14350" width="5.625" style="8" bestFit="1" customWidth="1"/>
    <col min="14351" max="14351" width="6" style="8" bestFit="1" customWidth="1"/>
    <col min="14352" max="14352" width="4.625" style="8" bestFit="1" customWidth="1"/>
    <col min="14353" max="14353" width="5" style="8" bestFit="1" customWidth="1"/>
    <col min="14354" max="14543" width="9" style="8"/>
    <col min="14544" max="14544" width="11.75" style="8" bestFit="1" customWidth="1"/>
    <col min="14545" max="14545" width="17.5" style="8" bestFit="1" customWidth="1"/>
    <col min="14546" max="14546" width="6.625" style="8" bestFit="1" customWidth="1"/>
    <col min="14547" max="14547" width="3.625" style="8" bestFit="1" customWidth="1"/>
    <col min="14548" max="14548" width="5.625" style="8" bestFit="1" customWidth="1"/>
    <col min="14549" max="14549" width="8" style="8" customWidth="1"/>
    <col min="14550" max="14550" width="4" style="8" bestFit="1" customWidth="1"/>
    <col min="14551" max="14552" width="4.625" style="8" bestFit="1" customWidth="1"/>
    <col min="14553" max="14553" width="8.5" style="8" bestFit="1" customWidth="1"/>
    <col min="14554" max="14554" width="4.625" style="8" bestFit="1" customWidth="1"/>
    <col min="14555" max="14555" width="5.625" style="8" bestFit="1" customWidth="1"/>
    <col min="14556" max="14556" width="4.625" style="8" bestFit="1" customWidth="1"/>
    <col min="14557" max="14557" width="7.125" style="8" bestFit="1" customWidth="1"/>
    <col min="14558" max="14559" width="4.625" style="8" bestFit="1" customWidth="1"/>
    <col min="14560" max="14560" width="4" style="8" bestFit="1" customWidth="1"/>
    <col min="14561" max="14561" width="8.5" style="8" bestFit="1" customWidth="1"/>
    <col min="14562" max="14562" width="8.625" style="8" bestFit="1" customWidth="1"/>
    <col min="14563" max="14563" width="4" style="8" bestFit="1" customWidth="1"/>
    <col min="14564" max="14564" width="7" style="8" bestFit="1" customWidth="1"/>
    <col min="14565" max="14565" width="5.25" style="8" bestFit="1" customWidth="1"/>
    <col min="14566" max="14566" width="6.125" style="8" bestFit="1" customWidth="1"/>
    <col min="14567" max="14567" width="6.5" style="8" bestFit="1" customWidth="1"/>
    <col min="14568" max="14568" width="5.625" style="8" bestFit="1" customWidth="1"/>
    <col min="14569" max="14569" width="6.375" style="8" bestFit="1" customWidth="1"/>
    <col min="14570" max="14570" width="5.25" style="8" bestFit="1" customWidth="1"/>
    <col min="14571" max="14571" width="4" style="8" bestFit="1" customWidth="1"/>
    <col min="14572" max="14572" width="6.5" style="8" bestFit="1" customWidth="1"/>
    <col min="14573" max="14573" width="7" style="8" bestFit="1" customWidth="1"/>
    <col min="14574" max="14574" width="4.625" style="8" bestFit="1" customWidth="1"/>
    <col min="14575" max="14575" width="9" style="8"/>
    <col min="14576" max="14576" width="5.625" style="8" bestFit="1" customWidth="1"/>
    <col min="14577" max="14577" width="9" style="8"/>
    <col min="14578" max="14578" width="5.625" style="8" bestFit="1" customWidth="1"/>
    <col min="14579" max="14579" width="9" style="8"/>
    <col min="14580" max="14580" width="5.625" style="8" bestFit="1" customWidth="1"/>
    <col min="14581" max="14581" width="9" style="8"/>
    <col min="14582" max="14582" width="6.125" style="8" bestFit="1" customWidth="1"/>
    <col min="14583" max="14583" width="9" style="8"/>
    <col min="14584" max="14584" width="5.75" style="8" bestFit="1" customWidth="1"/>
    <col min="14585" max="14585" width="7.25" style="8" bestFit="1" customWidth="1"/>
    <col min="14586" max="14586" width="6.25" style="8" bestFit="1" customWidth="1"/>
    <col min="14587" max="14587" width="4.625" style="8" bestFit="1" customWidth="1"/>
    <col min="14588" max="14588" width="5.625" style="8" bestFit="1" customWidth="1"/>
    <col min="14589" max="14589" width="4" style="8" bestFit="1" customWidth="1"/>
    <col min="14590" max="14590" width="5.625" style="8" bestFit="1" customWidth="1"/>
    <col min="14591" max="14591" width="4.625" style="8" bestFit="1" customWidth="1"/>
    <col min="14592" max="14592" width="7.25" style="8" bestFit="1" customWidth="1"/>
    <col min="14593" max="14593" width="5.625" style="8" bestFit="1" customWidth="1"/>
    <col min="14594" max="14594" width="7.25" style="8" bestFit="1" customWidth="1"/>
    <col min="14595" max="14595" width="4.625" style="8" bestFit="1" customWidth="1"/>
    <col min="14596" max="14596" width="6" style="8" bestFit="1" customWidth="1"/>
    <col min="14597" max="14597" width="4.625" style="8" bestFit="1" customWidth="1"/>
    <col min="14598" max="14598" width="6.25" style="8" bestFit="1" customWidth="1"/>
    <col min="14599" max="14599" width="5.625" style="8" bestFit="1" customWidth="1"/>
    <col min="14600" max="14600" width="5" style="8" bestFit="1" customWidth="1"/>
    <col min="14601" max="14601" width="6" style="8" bestFit="1" customWidth="1"/>
    <col min="14602" max="14602" width="4.625" style="8" bestFit="1" customWidth="1"/>
    <col min="14603" max="14603" width="6" style="8" bestFit="1" customWidth="1"/>
    <col min="14604" max="14604" width="5.625" style="8" bestFit="1" customWidth="1"/>
    <col min="14605" max="14605" width="6" style="8" bestFit="1" customWidth="1"/>
    <col min="14606" max="14606" width="5.625" style="8" bestFit="1" customWidth="1"/>
    <col min="14607" max="14607" width="6" style="8" bestFit="1" customWidth="1"/>
    <col min="14608" max="14608" width="4.625" style="8" bestFit="1" customWidth="1"/>
    <col min="14609" max="14609" width="5" style="8" bestFit="1" customWidth="1"/>
    <col min="14610" max="14799" width="9" style="8"/>
    <col min="14800" max="14800" width="11.75" style="8" bestFit="1" customWidth="1"/>
    <col min="14801" max="14801" width="17.5" style="8" bestFit="1" customWidth="1"/>
    <col min="14802" max="14802" width="6.625" style="8" bestFit="1" customWidth="1"/>
    <col min="14803" max="14803" width="3.625" style="8" bestFit="1" customWidth="1"/>
    <col min="14804" max="14804" width="5.625" style="8" bestFit="1" customWidth="1"/>
    <col min="14805" max="14805" width="8" style="8" customWidth="1"/>
    <col min="14806" max="14806" width="4" style="8" bestFit="1" customWidth="1"/>
    <col min="14807" max="14808" width="4.625" style="8" bestFit="1" customWidth="1"/>
    <col min="14809" max="14809" width="8.5" style="8" bestFit="1" customWidth="1"/>
    <col min="14810" max="14810" width="4.625" style="8" bestFit="1" customWidth="1"/>
    <col min="14811" max="14811" width="5.625" style="8" bestFit="1" customWidth="1"/>
    <col min="14812" max="14812" width="4.625" style="8" bestFit="1" customWidth="1"/>
    <col min="14813" max="14813" width="7.125" style="8" bestFit="1" customWidth="1"/>
    <col min="14814" max="14815" width="4.625" style="8" bestFit="1" customWidth="1"/>
    <col min="14816" max="14816" width="4" style="8" bestFit="1" customWidth="1"/>
    <col min="14817" max="14817" width="8.5" style="8" bestFit="1" customWidth="1"/>
    <col min="14818" max="14818" width="8.625" style="8" bestFit="1" customWidth="1"/>
    <col min="14819" max="14819" width="4" style="8" bestFit="1" customWidth="1"/>
    <col min="14820" max="14820" width="7" style="8" bestFit="1" customWidth="1"/>
    <col min="14821" max="14821" width="5.25" style="8" bestFit="1" customWidth="1"/>
    <col min="14822" max="14822" width="6.125" style="8" bestFit="1" customWidth="1"/>
    <col min="14823" max="14823" width="6.5" style="8" bestFit="1" customWidth="1"/>
    <col min="14824" max="14824" width="5.625" style="8" bestFit="1" customWidth="1"/>
    <col min="14825" max="14825" width="6.375" style="8" bestFit="1" customWidth="1"/>
    <col min="14826" max="14826" width="5.25" style="8" bestFit="1" customWidth="1"/>
    <col min="14827" max="14827" width="4" style="8" bestFit="1" customWidth="1"/>
    <col min="14828" max="14828" width="6.5" style="8" bestFit="1" customWidth="1"/>
    <col min="14829" max="14829" width="7" style="8" bestFit="1" customWidth="1"/>
    <col min="14830" max="14830" width="4.625" style="8" bestFit="1" customWidth="1"/>
    <col min="14831" max="14831" width="9" style="8"/>
    <col min="14832" max="14832" width="5.625" style="8" bestFit="1" customWidth="1"/>
    <col min="14833" max="14833" width="9" style="8"/>
    <col min="14834" max="14834" width="5.625" style="8" bestFit="1" customWidth="1"/>
    <col min="14835" max="14835" width="9" style="8"/>
    <col min="14836" max="14836" width="5.625" style="8" bestFit="1" customWidth="1"/>
    <col min="14837" max="14837" width="9" style="8"/>
    <col min="14838" max="14838" width="6.125" style="8" bestFit="1" customWidth="1"/>
    <col min="14839" max="14839" width="9" style="8"/>
    <col min="14840" max="14840" width="5.75" style="8" bestFit="1" customWidth="1"/>
    <col min="14841" max="14841" width="7.25" style="8" bestFit="1" customWidth="1"/>
    <col min="14842" max="14842" width="6.25" style="8" bestFit="1" customWidth="1"/>
    <col min="14843" max="14843" width="4.625" style="8" bestFit="1" customWidth="1"/>
    <col min="14844" max="14844" width="5.625" style="8" bestFit="1" customWidth="1"/>
    <col min="14845" max="14845" width="4" style="8" bestFit="1" customWidth="1"/>
    <col min="14846" max="14846" width="5.625" style="8" bestFit="1" customWidth="1"/>
    <col min="14847" max="14847" width="4.625" style="8" bestFit="1" customWidth="1"/>
    <col min="14848" max="14848" width="7.25" style="8" bestFit="1" customWidth="1"/>
    <col min="14849" max="14849" width="5.625" style="8" bestFit="1" customWidth="1"/>
    <col min="14850" max="14850" width="7.25" style="8" bestFit="1" customWidth="1"/>
    <col min="14851" max="14851" width="4.625" style="8" bestFit="1" customWidth="1"/>
    <col min="14852" max="14852" width="6" style="8" bestFit="1" customWidth="1"/>
    <col min="14853" max="14853" width="4.625" style="8" bestFit="1" customWidth="1"/>
    <col min="14854" max="14854" width="6.25" style="8" bestFit="1" customWidth="1"/>
    <col min="14855" max="14855" width="5.625" style="8" bestFit="1" customWidth="1"/>
    <col min="14856" max="14856" width="5" style="8" bestFit="1" customWidth="1"/>
    <col min="14857" max="14857" width="6" style="8" bestFit="1" customWidth="1"/>
    <col min="14858" max="14858" width="4.625" style="8" bestFit="1" customWidth="1"/>
    <col min="14859" max="14859" width="6" style="8" bestFit="1" customWidth="1"/>
    <col min="14860" max="14860" width="5.625" style="8" bestFit="1" customWidth="1"/>
    <col min="14861" max="14861" width="6" style="8" bestFit="1" customWidth="1"/>
    <col min="14862" max="14862" width="5.625" style="8" bestFit="1" customWidth="1"/>
    <col min="14863" max="14863" width="6" style="8" bestFit="1" customWidth="1"/>
    <col min="14864" max="14864" width="4.625" style="8" bestFit="1" customWidth="1"/>
    <col min="14865" max="14865" width="5" style="8" bestFit="1" customWidth="1"/>
    <col min="14866" max="15055" width="9" style="8"/>
    <col min="15056" max="15056" width="11.75" style="8" bestFit="1" customWidth="1"/>
    <col min="15057" max="15057" width="17.5" style="8" bestFit="1" customWidth="1"/>
    <col min="15058" max="15058" width="6.625" style="8" bestFit="1" customWidth="1"/>
    <col min="15059" max="15059" width="3.625" style="8" bestFit="1" customWidth="1"/>
    <col min="15060" max="15060" width="5.625" style="8" bestFit="1" customWidth="1"/>
    <col min="15061" max="15061" width="8" style="8" customWidth="1"/>
    <col min="15062" max="15062" width="4" style="8" bestFit="1" customWidth="1"/>
    <col min="15063" max="15064" width="4.625" style="8" bestFit="1" customWidth="1"/>
    <col min="15065" max="15065" width="8.5" style="8" bestFit="1" customWidth="1"/>
    <col min="15066" max="15066" width="4.625" style="8" bestFit="1" customWidth="1"/>
    <col min="15067" max="15067" width="5.625" style="8" bestFit="1" customWidth="1"/>
    <col min="15068" max="15068" width="4.625" style="8" bestFit="1" customWidth="1"/>
    <col min="15069" max="15069" width="7.125" style="8" bestFit="1" customWidth="1"/>
    <col min="15070" max="15071" width="4.625" style="8" bestFit="1" customWidth="1"/>
    <col min="15072" max="15072" width="4" style="8" bestFit="1" customWidth="1"/>
    <col min="15073" max="15073" width="8.5" style="8" bestFit="1" customWidth="1"/>
    <col min="15074" max="15074" width="8.625" style="8" bestFit="1" customWidth="1"/>
    <col min="15075" max="15075" width="4" style="8" bestFit="1" customWidth="1"/>
    <col min="15076" max="15076" width="7" style="8" bestFit="1" customWidth="1"/>
    <col min="15077" max="15077" width="5.25" style="8" bestFit="1" customWidth="1"/>
    <col min="15078" max="15078" width="6.125" style="8" bestFit="1" customWidth="1"/>
    <col min="15079" max="15079" width="6.5" style="8" bestFit="1" customWidth="1"/>
    <col min="15080" max="15080" width="5.625" style="8" bestFit="1" customWidth="1"/>
    <col min="15081" max="15081" width="6.375" style="8" bestFit="1" customWidth="1"/>
    <col min="15082" max="15082" width="5.25" style="8" bestFit="1" customWidth="1"/>
    <col min="15083" max="15083" width="4" style="8" bestFit="1" customWidth="1"/>
    <col min="15084" max="15084" width="6.5" style="8" bestFit="1" customWidth="1"/>
    <col min="15085" max="15085" width="7" style="8" bestFit="1" customWidth="1"/>
    <col min="15086" max="15086" width="4.625" style="8" bestFit="1" customWidth="1"/>
    <col min="15087" max="15087" width="9" style="8"/>
    <col min="15088" max="15088" width="5.625" style="8" bestFit="1" customWidth="1"/>
    <col min="15089" max="15089" width="9" style="8"/>
    <col min="15090" max="15090" width="5.625" style="8" bestFit="1" customWidth="1"/>
    <col min="15091" max="15091" width="9" style="8"/>
    <col min="15092" max="15092" width="5.625" style="8" bestFit="1" customWidth="1"/>
    <col min="15093" max="15093" width="9" style="8"/>
    <col min="15094" max="15094" width="6.125" style="8" bestFit="1" customWidth="1"/>
    <col min="15095" max="15095" width="9" style="8"/>
    <col min="15096" max="15096" width="5.75" style="8" bestFit="1" customWidth="1"/>
    <col min="15097" max="15097" width="7.25" style="8" bestFit="1" customWidth="1"/>
    <col min="15098" max="15098" width="6.25" style="8" bestFit="1" customWidth="1"/>
    <col min="15099" max="15099" width="4.625" style="8" bestFit="1" customWidth="1"/>
    <col min="15100" max="15100" width="5.625" style="8" bestFit="1" customWidth="1"/>
    <col min="15101" max="15101" width="4" style="8" bestFit="1" customWidth="1"/>
    <col min="15102" max="15102" width="5.625" style="8" bestFit="1" customWidth="1"/>
    <col min="15103" max="15103" width="4.625" style="8" bestFit="1" customWidth="1"/>
    <col min="15104" max="15104" width="7.25" style="8" bestFit="1" customWidth="1"/>
    <col min="15105" max="15105" width="5.625" style="8" bestFit="1" customWidth="1"/>
    <col min="15106" max="15106" width="7.25" style="8" bestFit="1" customWidth="1"/>
    <col min="15107" max="15107" width="4.625" style="8" bestFit="1" customWidth="1"/>
    <col min="15108" max="15108" width="6" style="8" bestFit="1" customWidth="1"/>
    <col min="15109" max="15109" width="4.625" style="8" bestFit="1" customWidth="1"/>
    <col min="15110" max="15110" width="6.25" style="8" bestFit="1" customWidth="1"/>
    <col min="15111" max="15111" width="5.625" style="8" bestFit="1" customWidth="1"/>
    <col min="15112" max="15112" width="5" style="8" bestFit="1" customWidth="1"/>
    <col min="15113" max="15113" width="6" style="8" bestFit="1" customWidth="1"/>
    <col min="15114" max="15114" width="4.625" style="8" bestFit="1" customWidth="1"/>
    <col min="15115" max="15115" width="6" style="8" bestFit="1" customWidth="1"/>
    <col min="15116" max="15116" width="5.625" style="8" bestFit="1" customWidth="1"/>
    <col min="15117" max="15117" width="6" style="8" bestFit="1" customWidth="1"/>
    <col min="15118" max="15118" width="5.625" style="8" bestFit="1" customWidth="1"/>
    <col min="15119" max="15119" width="6" style="8" bestFit="1" customWidth="1"/>
    <col min="15120" max="15120" width="4.625" style="8" bestFit="1" customWidth="1"/>
    <col min="15121" max="15121" width="5" style="8" bestFit="1" customWidth="1"/>
    <col min="15122" max="15311" width="9" style="8"/>
    <col min="15312" max="15312" width="11.75" style="8" bestFit="1" customWidth="1"/>
    <col min="15313" max="15313" width="17.5" style="8" bestFit="1" customWidth="1"/>
    <col min="15314" max="15314" width="6.625" style="8" bestFit="1" customWidth="1"/>
    <col min="15315" max="15315" width="3.625" style="8" bestFit="1" customWidth="1"/>
    <col min="15316" max="15316" width="5.625" style="8" bestFit="1" customWidth="1"/>
    <col min="15317" max="15317" width="8" style="8" customWidth="1"/>
    <col min="15318" max="15318" width="4" style="8" bestFit="1" customWidth="1"/>
    <col min="15319" max="15320" width="4.625" style="8" bestFit="1" customWidth="1"/>
    <col min="15321" max="15321" width="8.5" style="8" bestFit="1" customWidth="1"/>
    <col min="15322" max="15322" width="4.625" style="8" bestFit="1" customWidth="1"/>
    <col min="15323" max="15323" width="5.625" style="8" bestFit="1" customWidth="1"/>
    <col min="15324" max="15324" width="4.625" style="8" bestFit="1" customWidth="1"/>
    <col min="15325" max="15325" width="7.125" style="8" bestFit="1" customWidth="1"/>
    <col min="15326" max="15327" width="4.625" style="8" bestFit="1" customWidth="1"/>
    <col min="15328" max="15328" width="4" style="8" bestFit="1" customWidth="1"/>
    <col min="15329" max="15329" width="8.5" style="8" bestFit="1" customWidth="1"/>
    <col min="15330" max="15330" width="8.625" style="8" bestFit="1" customWidth="1"/>
    <col min="15331" max="15331" width="4" style="8" bestFit="1" customWidth="1"/>
    <col min="15332" max="15332" width="7" style="8" bestFit="1" customWidth="1"/>
    <col min="15333" max="15333" width="5.25" style="8" bestFit="1" customWidth="1"/>
    <col min="15334" max="15334" width="6.125" style="8" bestFit="1" customWidth="1"/>
    <col min="15335" max="15335" width="6.5" style="8" bestFit="1" customWidth="1"/>
    <col min="15336" max="15336" width="5.625" style="8" bestFit="1" customWidth="1"/>
    <col min="15337" max="15337" width="6.375" style="8" bestFit="1" customWidth="1"/>
    <col min="15338" max="15338" width="5.25" style="8" bestFit="1" customWidth="1"/>
    <col min="15339" max="15339" width="4" style="8" bestFit="1" customWidth="1"/>
    <col min="15340" max="15340" width="6.5" style="8" bestFit="1" customWidth="1"/>
    <col min="15341" max="15341" width="7" style="8" bestFit="1" customWidth="1"/>
    <col min="15342" max="15342" width="4.625" style="8" bestFit="1" customWidth="1"/>
    <col min="15343" max="15343" width="9" style="8"/>
    <col min="15344" max="15344" width="5.625" style="8" bestFit="1" customWidth="1"/>
    <col min="15345" max="15345" width="9" style="8"/>
    <col min="15346" max="15346" width="5.625" style="8" bestFit="1" customWidth="1"/>
    <col min="15347" max="15347" width="9" style="8"/>
    <col min="15348" max="15348" width="5.625" style="8" bestFit="1" customWidth="1"/>
    <col min="15349" max="15349" width="9" style="8"/>
    <col min="15350" max="15350" width="6.125" style="8" bestFit="1" customWidth="1"/>
    <col min="15351" max="15351" width="9" style="8"/>
    <col min="15352" max="15352" width="5.75" style="8" bestFit="1" customWidth="1"/>
    <col min="15353" max="15353" width="7.25" style="8" bestFit="1" customWidth="1"/>
    <col min="15354" max="15354" width="6.25" style="8" bestFit="1" customWidth="1"/>
    <col min="15355" max="15355" width="4.625" style="8" bestFit="1" customWidth="1"/>
    <col min="15356" max="15356" width="5.625" style="8" bestFit="1" customWidth="1"/>
    <col min="15357" max="15357" width="4" style="8" bestFit="1" customWidth="1"/>
    <col min="15358" max="15358" width="5.625" style="8" bestFit="1" customWidth="1"/>
    <col min="15359" max="15359" width="4.625" style="8" bestFit="1" customWidth="1"/>
    <col min="15360" max="15360" width="7.25" style="8" bestFit="1" customWidth="1"/>
    <col min="15361" max="15361" width="5.625" style="8" bestFit="1" customWidth="1"/>
    <col min="15362" max="15362" width="7.25" style="8" bestFit="1" customWidth="1"/>
    <col min="15363" max="15363" width="4.625" style="8" bestFit="1" customWidth="1"/>
    <col min="15364" max="15364" width="6" style="8" bestFit="1" customWidth="1"/>
    <col min="15365" max="15365" width="4.625" style="8" bestFit="1" customWidth="1"/>
    <col min="15366" max="15366" width="6.25" style="8" bestFit="1" customWidth="1"/>
    <col min="15367" max="15367" width="5.625" style="8" bestFit="1" customWidth="1"/>
    <col min="15368" max="15368" width="5" style="8" bestFit="1" customWidth="1"/>
    <col min="15369" max="15369" width="6" style="8" bestFit="1" customWidth="1"/>
    <col min="15370" max="15370" width="4.625" style="8" bestFit="1" customWidth="1"/>
    <col min="15371" max="15371" width="6" style="8" bestFit="1" customWidth="1"/>
    <col min="15372" max="15372" width="5.625" style="8" bestFit="1" customWidth="1"/>
    <col min="15373" max="15373" width="6" style="8" bestFit="1" customWidth="1"/>
    <col min="15374" max="15374" width="5.625" style="8" bestFit="1" customWidth="1"/>
    <col min="15375" max="15375" width="6" style="8" bestFit="1" customWidth="1"/>
    <col min="15376" max="15376" width="4.625" style="8" bestFit="1" customWidth="1"/>
    <col min="15377" max="15377" width="5" style="8" bestFit="1" customWidth="1"/>
    <col min="15378" max="15567" width="9" style="8"/>
    <col min="15568" max="15568" width="11.75" style="8" bestFit="1" customWidth="1"/>
    <col min="15569" max="15569" width="17.5" style="8" bestFit="1" customWidth="1"/>
    <col min="15570" max="15570" width="6.625" style="8" bestFit="1" customWidth="1"/>
    <col min="15571" max="15571" width="3.625" style="8" bestFit="1" customWidth="1"/>
    <col min="15572" max="15572" width="5.625" style="8" bestFit="1" customWidth="1"/>
    <col min="15573" max="15573" width="8" style="8" customWidth="1"/>
    <col min="15574" max="15574" width="4" style="8" bestFit="1" customWidth="1"/>
    <col min="15575" max="15576" width="4.625" style="8" bestFit="1" customWidth="1"/>
    <col min="15577" max="15577" width="8.5" style="8" bestFit="1" customWidth="1"/>
    <col min="15578" max="15578" width="4.625" style="8" bestFit="1" customWidth="1"/>
    <col min="15579" max="15579" width="5.625" style="8" bestFit="1" customWidth="1"/>
    <col min="15580" max="15580" width="4.625" style="8" bestFit="1" customWidth="1"/>
    <col min="15581" max="15581" width="7.125" style="8" bestFit="1" customWidth="1"/>
    <col min="15582" max="15583" width="4.625" style="8" bestFit="1" customWidth="1"/>
    <col min="15584" max="15584" width="4" style="8" bestFit="1" customWidth="1"/>
    <col min="15585" max="15585" width="8.5" style="8" bestFit="1" customWidth="1"/>
    <col min="15586" max="15586" width="8.625" style="8" bestFit="1" customWidth="1"/>
    <col min="15587" max="15587" width="4" style="8" bestFit="1" customWidth="1"/>
    <col min="15588" max="15588" width="7" style="8" bestFit="1" customWidth="1"/>
    <col min="15589" max="15589" width="5.25" style="8" bestFit="1" customWidth="1"/>
    <col min="15590" max="15590" width="6.125" style="8" bestFit="1" customWidth="1"/>
    <col min="15591" max="15591" width="6.5" style="8" bestFit="1" customWidth="1"/>
    <col min="15592" max="15592" width="5.625" style="8" bestFit="1" customWidth="1"/>
    <col min="15593" max="15593" width="6.375" style="8" bestFit="1" customWidth="1"/>
    <col min="15594" max="15594" width="5.25" style="8" bestFit="1" customWidth="1"/>
    <col min="15595" max="15595" width="4" style="8" bestFit="1" customWidth="1"/>
    <col min="15596" max="15596" width="6.5" style="8" bestFit="1" customWidth="1"/>
    <col min="15597" max="15597" width="7" style="8" bestFit="1" customWidth="1"/>
    <col min="15598" max="15598" width="4.625" style="8" bestFit="1" customWidth="1"/>
    <col min="15599" max="15599" width="9" style="8"/>
    <col min="15600" max="15600" width="5.625" style="8" bestFit="1" customWidth="1"/>
    <col min="15601" max="15601" width="9" style="8"/>
    <col min="15602" max="15602" width="5.625" style="8" bestFit="1" customWidth="1"/>
    <col min="15603" max="15603" width="9" style="8"/>
    <col min="15604" max="15604" width="5.625" style="8" bestFit="1" customWidth="1"/>
    <col min="15605" max="15605" width="9" style="8"/>
    <col min="15606" max="15606" width="6.125" style="8" bestFit="1" customWidth="1"/>
    <col min="15607" max="15607" width="9" style="8"/>
    <col min="15608" max="15608" width="5.75" style="8" bestFit="1" customWidth="1"/>
    <col min="15609" max="15609" width="7.25" style="8" bestFit="1" customWidth="1"/>
    <col min="15610" max="15610" width="6.25" style="8" bestFit="1" customWidth="1"/>
    <col min="15611" max="15611" width="4.625" style="8" bestFit="1" customWidth="1"/>
    <col min="15612" max="15612" width="5.625" style="8" bestFit="1" customWidth="1"/>
    <col min="15613" max="15613" width="4" style="8" bestFit="1" customWidth="1"/>
    <col min="15614" max="15614" width="5.625" style="8" bestFit="1" customWidth="1"/>
    <col min="15615" max="15615" width="4.625" style="8" bestFit="1" customWidth="1"/>
    <col min="15616" max="15616" width="7.25" style="8" bestFit="1" customWidth="1"/>
    <col min="15617" max="15617" width="5.625" style="8" bestFit="1" customWidth="1"/>
    <col min="15618" max="15618" width="7.25" style="8" bestFit="1" customWidth="1"/>
    <col min="15619" max="15619" width="4.625" style="8" bestFit="1" customWidth="1"/>
    <col min="15620" max="15620" width="6" style="8" bestFit="1" customWidth="1"/>
    <col min="15621" max="15621" width="4.625" style="8" bestFit="1" customWidth="1"/>
    <col min="15622" max="15622" width="6.25" style="8" bestFit="1" customWidth="1"/>
    <col min="15623" max="15623" width="5.625" style="8" bestFit="1" customWidth="1"/>
    <col min="15624" max="15624" width="5" style="8" bestFit="1" customWidth="1"/>
    <col min="15625" max="15625" width="6" style="8" bestFit="1" customWidth="1"/>
    <col min="15626" max="15626" width="4.625" style="8" bestFit="1" customWidth="1"/>
    <col min="15627" max="15627" width="6" style="8" bestFit="1" customWidth="1"/>
    <col min="15628" max="15628" width="5.625" style="8" bestFit="1" customWidth="1"/>
    <col min="15629" max="15629" width="6" style="8" bestFit="1" customWidth="1"/>
    <col min="15630" max="15630" width="5.625" style="8" bestFit="1" customWidth="1"/>
    <col min="15631" max="15631" width="6" style="8" bestFit="1" customWidth="1"/>
    <col min="15632" max="15632" width="4.625" style="8" bestFit="1" customWidth="1"/>
    <col min="15633" max="15633" width="5" style="8" bestFit="1" customWidth="1"/>
    <col min="15634" max="15823" width="9" style="8"/>
    <col min="15824" max="15824" width="11.75" style="8" bestFit="1" customWidth="1"/>
    <col min="15825" max="15825" width="17.5" style="8" bestFit="1" customWidth="1"/>
    <col min="15826" max="15826" width="6.625" style="8" bestFit="1" customWidth="1"/>
    <col min="15827" max="15827" width="3.625" style="8" bestFit="1" customWidth="1"/>
    <col min="15828" max="15828" width="5.625" style="8" bestFit="1" customWidth="1"/>
    <col min="15829" max="15829" width="8" style="8" customWidth="1"/>
    <col min="15830" max="15830" width="4" style="8" bestFit="1" customWidth="1"/>
    <col min="15831" max="15832" width="4.625" style="8" bestFit="1" customWidth="1"/>
    <col min="15833" max="15833" width="8.5" style="8" bestFit="1" customWidth="1"/>
    <col min="15834" max="15834" width="4.625" style="8" bestFit="1" customWidth="1"/>
    <col min="15835" max="15835" width="5.625" style="8" bestFit="1" customWidth="1"/>
    <col min="15836" max="15836" width="4.625" style="8" bestFit="1" customWidth="1"/>
    <col min="15837" max="15837" width="7.125" style="8" bestFit="1" customWidth="1"/>
    <col min="15838" max="15839" width="4.625" style="8" bestFit="1" customWidth="1"/>
    <col min="15840" max="15840" width="4" style="8" bestFit="1" customWidth="1"/>
    <col min="15841" max="15841" width="8.5" style="8" bestFit="1" customWidth="1"/>
    <col min="15842" max="15842" width="8.625" style="8" bestFit="1" customWidth="1"/>
    <col min="15843" max="15843" width="4" style="8" bestFit="1" customWidth="1"/>
    <col min="15844" max="15844" width="7" style="8" bestFit="1" customWidth="1"/>
    <col min="15845" max="15845" width="5.25" style="8" bestFit="1" customWidth="1"/>
    <col min="15846" max="15846" width="6.125" style="8" bestFit="1" customWidth="1"/>
    <col min="15847" max="15847" width="6.5" style="8" bestFit="1" customWidth="1"/>
    <col min="15848" max="15848" width="5.625" style="8" bestFit="1" customWidth="1"/>
    <col min="15849" max="15849" width="6.375" style="8" bestFit="1" customWidth="1"/>
    <col min="15850" max="15850" width="5.25" style="8" bestFit="1" customWidth="1"/>
    <col min="15851" max="15851" width="4" style="8" bestFit="1" customWidth="1"/>
    <col min="15852" max="15852" width="6.5" style="8" bestFit="1" customWidth="1"/>
    <col min="15853" max="15853" width="7" style="8" bestFit="1" customWidth="1"/>
    <col min="15854" max="15854" width="4.625" style="8" bestFit="1" customWidth="1"/>
    <col min="15855" max="15855" width="9" style="8"/>
    <col min="15856" max="15856" width="5.625" style="8" bestFit="1" customWidth="1"/>
    <col min="15857" max="15857" width="9" style="8"/>
    <col min="15858" max="15858" width="5.625" style="8" bestFit="1" customWidth="1"/>
    <col min="15859" max="15859" width="9" style="8"/>
    <col min="15860" max="15860" width="5.625" style="8" bestFit="1" customWidth="1"/>
    <col min="15861" max="15861" width="9" style="8"/>
    <col min="15862" max="15862" width="6.125" style="8" bestFit="1" customWidth="1"/>
    <col min="15863" max="15863" width="9" style="8"/>
    <col min="15864" max="15864" width="5.75" style="8" bestFit="1" customWidth="1"/>
    <col min="15865" max="15865" width="7.25" style="8" bestFit="1" customWidth="1"/>
    <col min="15866" max="15866" width="6.25" style="8" bestFit="1" customWidth="1"/>
    <col min="15867" max="15867" width="4.625" style="8" bestFit="1" customWidth="1"/>
    <col min="15868" max="15868" width="5.625" style="8" bestFit="1" customWidth="1"/>
    <col min="15869" max="15869" width="4" style="8" bestFit="1" customWidth="1"/>
    <col min="15870" max="15870" width="5.625" style="8" bestFit="1" customWidth="1"/>
    <col min="15871" max="15871" width="4.625" style="8" bestFit="1" customWidth="1"/>
    <col min="15872" max="15872" width="7.25" style="8" bestFit="1" customWidth="1"/>
    <col min="15873" max="15873" width="5.625" style="8" bestFit="1" customWidth="1"/>
    <col min="15874" max="15874" width="7.25" style="8" bestFit="1" customWidth="1"/>
    <col min="15875" max="15875" width="4.625" style="8" bestFit="1" customWidth="1"/>
    <col min="15876" max="15876" width="6" style="8" bestFit="1" customWidth="1"/>
    <col min="15877" max="15877" width="4.625" style="8" bestFit="1" customWidth="1"/>
    <col min="15878" max="15878" width="6.25" style="8" bestFit="1" customWidth="1"/>
    <col min="15879" max="15879" width="5.625" style="8" bestFit="1" customWidth="1"/>
    <col min="15880" max="15880" width="5" style="8" bestFit="1" customWidth="1"/>
    <col min="15881" max="15881" width="6" style="8" bestFit="1" customWidth="1"/>
    <col min="15882" max="15882" width="4.625" style="8" bestFit="1" customWidth="1"/>
    <col min="15883" max="15883" width="6" style="8" bestFit="1" customWidth="1"/>
    <col min="15884" max="15884" width="5.625" style="8" bestFit="1" customWidth="1"/>
    <col min="15885" max="15885" width="6" style="8" bestFit="1" customWidth="1"/>
    <col min="15886" max="15886" width="5.625" style="8" bestFit="1" customWidth="1"/>
    <col min="15887" max="15887" width="6" style="8" bestFit="1" customWidth="1"/>
    <col min="15888" max="15888" width="4.625" style="8" bestFit="1" customWidth="1"/>
    <col min="15889" max="15889" width="5" style="8" bestFit="1" customWidth="1"/>
    <col min="15890" max="16079" width="9" style="8"/>
    <col min="16080" max="16080" width="11.75" style="8" bestFit="1" customWidth="1"/>
    <col min="16081" max="16081" width="17.5" style="8" bestFit="1" customWidth="1"/>
    <col min="16082" max="16082" width="6.625" style="8" bestFit="1" customWidth="1"/>
    <col min="16083" max="16083" width="3.625" style="8" bestFit="1" customWidth="1"/>
    <col min="16084" max="16084" width="5.625" style="8" bestFit="1" customWidth="1"/>
    <col min="16085" max="16085" width="8" style="8" customWidth="1"/>
    <col min="16086" max="16086" width="4" style="8" bestFit="1" customWidth="1"/>
    <col min="16087" max="16088" width="4.625" style="8" bestFit="1" customWidth="1"/>
    <col min="16089" max="16089" width="8.5" style="8" bestFit="1" customWidth="1"/>
    <col min="16090" max="16090" width="4.625" style="8" bestFit="1" customWidth="1"/>
    <col min="16091" max="16091" width="5.625" style="8" bestFit="1" customWidth="1"/>
    <col min="16092" max="16092" width="4.625" style="8" bestFit="1" customWidth="1"/>
    <col min="16093" max="16093" width="7.125" style="8" bestFit="1" customWidth="1"/>
    <col min="16094" max="16095" width="4.625" style="8" bestFit="1" customWidth="1"/>
    <col min="16096" max="16096" width="4" style="8" bestFit="1" customWidth="1"/>
    <col min="16097" max="16097" width="8.5" style="8" bestFit="1" customWidth="1"/>
    <col min="16098" max="16098" width="8.625" style="8" bestFit="1" customWidth="1"/>
    <col min="16099" max="16099" width="4" style="8" bestFit="1" customWidth="1"/>
    <col min="16100" max="16100" width="7" style="8" bestFit="1" customWidth="1"/>
    <col min="16101" max="16101" width="5.25" style="8" bestFit="1" customWidth="1"/>
    <col min="16102" max="16102" width="6.125" style="8" bestFit="1" customWidth="1"/>
    <col min="16103" max="16103" width="6.5" style="8" bestFit="1" customWidth="1"/>
    <col min="16104" max="16104" width="5.625" style="8" bestFit="1" customWidth="1"/>
    <col min="16105" max="16105" width="6.375" style="8" bestFit="1" customWidth="1"/>
    <col min="16106" max="16106" width="5.25" style="8" bestFit="1" customWidth="1"/>
    <col min="16107" max="16107" width="4" style="8" bestFit="1" customWidth="1"/>
    <col min="16108" max="16108" width="6.5" style="8" bestFit="1" customWidth="1"/>
    <col min="16109" max="16109" width="7" style="8" bestFit="1" customWidth="1"/>
    <col min="16110" max="16110" width="4.625" style="8" bestFit="1" customWidth="1"/>
    <col min="16111" max="16111" width="9" style="8"/>
    <col min="16112" max="16112" width="5.625" style="8" bestFit="1" customWidth="1"/>
    <col min="16113" max="16113" width="9" style="8"/>
    <col min="16114" max="16114" width="5.625" style="8" bestFit="1" customWidth="1"/>
    <col min="16115" max="16115" width="9" style="8"/>
    <col min="16116" max="16116" width="5.625" style="8" bestFit="1" customWidth="1"/>
    <col min="16117" max="16117" width="9" style="8"/>
    <col min="16118" max="16118" width="6.125" style="8" bestFit="1" customWidth="1"/>
    <col min="16119" max="16119" width="9" style="8"/>
    <col min="16120" max="16120" width="5.75" style="8" bestFit="1" customWidth="1"/>
    <col min="16121" max="16121" width="7.25" style="8" bestFit="1" customWidth="1"/>
    <col min="16122" max="16122" width="6.25" style="8" bestFit="1" customWidth="1"/>
    <col min="16123" max="16123" width="4.625" style="8" bestFit="1" customWidth="1"/>
    <col min="16124" max="16124" width="5.625" style="8" bestFit="1" customWidth="1"/>
    <col min="16125" max="16125" width="4" style="8" bestFit="1" customWidth="1"/>
    <col min="16126" max="16126" width="5.625" style="8" bestFit="1" customWidth="1"/>
    <col min="16127" max="16127" width="4.625" style="8" bestFit="1" customWidth="1"/>
    <col min="16128" max="16128" width="7.25" style="8" bestFit="1" customWidth="1"/>
    <col min="16129" max="16129" width="5.625" style="8" bestFit="1" customWidth="1"/>
    <col min="16130" max="16130" width="7.25" style="8" bestFit="1" customWidth="1"/>
    <col min="16131" max="16131" width="4.625" style="8" bestFit="1" customWidth="1"/>
    <col min="16132" max="16132" width="6" style="8" bestFit="1" customWidth="1"/>
    <col min="16133" max="16133" width="4.625" style="8" bestFit="1" customWidth="1"/>
    <col min="16134" max="16134" width="6.25" style="8" bestFit="1" customWidth="1"/>
    <col min="16135" max="16135" width="5.625" style="8" bestFit="1" customWidth="1"/>
    <col min="16136" max="16136" width="5" style="8" bestFit="1" customWidth="1"/>
    <col min="16137" max="16137" width="6" style="8" bestFit="1" customWidth="1"/>
    <col min="16138" max="16138" width="4.625" style="8" bestFit="1" customWidth="1"/>
    <col min="16139" max="16139" width="6" style="8" bestFit="1" customWidth="1"/>
    <col min="16140" max="16140" width="5.625" style="8" bestFit="1" customWidth="1"/>
    <col min="16141" max="16141" width="6" style="8" bestFit="1" customWidth="1"/>
    <col min="16142" max="16142" width="5.625" style="8" bestFit="1" customWidth="1"/>
    <col min="16143" max="16143" width="6" style="8" bestFit="1" customWidth="1"/>
    <col min="16144" max="16144" width="4.625" style="8" bestFit="1" customWidth="1"/>
    <col min="16145" max="16145" width="5" style="8" bestFit="1" customWidth="1"/>
    <col min="16146" max="16384" width="9" style="8"/>
  </cols>
  <sheetData>
    <row r="1" spans="1:17" ht="18" customHeight="1" x14ac:dyDescent="0.15">
      <c r="A1" s="50" t="s">
        <v>133</v>
      </c>
    </row>
    <row r="2" spans="1:17" s="9" customFormat="1" ht="31.5" x14ac:dyDescent="0.15">
      <c r="A2" s="17" t="s">
        <v>122</v>
      </c>
      <c r="B2" s="18" t="s">
        <v>123</v>
      </c>
      <c r="C2" s="18" t="s">
        <v>124</v>
      </c>
      <c r="D2" s="19" t="s">
        <v>126</v>
      </c>
      <c r="E2" s="20" t="s">
        <v>127</v>
      </c>
      <c r="F2" s="20" t="s">
        <v>2</v>
      </c>
      <c r="G2" s="20" t="s">
        <v>128</v>
      </c>
      <c r="H2" s="20" t="s">
        <v>2</v>
      </c>
      <c r="I2" s="19" t="s">
        <v>129</v>
      </c>
      <c r="J2" s="20" t="s">
        <v>0</v>
      </c>
      <c r="K2" s="21" t="s">
        <v>132</v>
      </c>
      <c r="L2" s="20" t="s">
        <v>0</v>
      </c>
      <c r="M2" s="21" t="s">
        <v>130</v>
      </c>
      <c r="N2" s="20" t="s">
        <v>0</v>
      </c>
      <c r="O2" s="21" t="s">
        <v>131</v>
      </c>
      <c r="P2" s="20" t="s">
        <v>0</v>
      </c>
      <c r="Q2" s="22" t="s">
        <v>1</v>
      </c>
    </row>
    <row r="3" spans="1:17" s="10" customFormat="1" x14ac:dyDescent="0.15">
      <c r="A3" s="23" t="s">
        <v>120</v>
      </c>
      <c r="B3" s="24"/>
      <c r="C3" s="24"/>
      <c r="D3" s="25"/>
      <c r="E3" s="26"/>
      <c r="F3" s="26"/>
      <c r="G3" s="26"/>
      <c r="H3" s="26"/>
      <c r="I3" s="25"/>
      <c r="J3" s="26"/>
      <c r="K3" s="27"/>
      <c r="L3" s="26"/>
      <c r="M3" s="27"/>
      <c r="N3" s="26"/>
      <c r="O3" s="27"/>
      <c r="P3" s="26"/>
      <c r="Q3" s="28"/>
    </row>
    <row r="4" spans="1:17" x14ac:dyDescent="0.15">
      <c r="A4" s="29" t="s">
        <v>3</v>
      </c>
      <c r="B4" s="12">
        <v>5.3134034128036474</v>
      </c>
      <c r="C4" s="12">
        <v>2.95146599170095</v>
      </c>
      <c r="D4" s="13">
        <v>0.57395472063293407</v>
      </c>
      <c r="E4" s="14">
        <v>147.79561536588767</v>
      </c>
      <c r="F4" s="14">
        <v>8.5308178489574402</v>
      </c>
      <c r="G4" s="14">
        <v>141.20296850541689</v>
      </c>
      <c r="H4" s="14">
        <v>6.302147259931739</v>
      </c>
      <c r="I4" s="13">
        <v>45.155356909781702</v>
      </c>
      <c r="J4" s="14">
        <v>2.9174020000000009</v>
      </c>
      <c r="K4" s="15">
        <v>5.4201132839045436E-2</v>
      </c>
      <c r="L4" s="14">
        <v>29.967071122396991</v>
      </c>
      <c r="M4" s="15">
        <v>0.16550089972223658</v>
      </c>
      <c r="N4" s="14">
        <v>30.108746006507872</v>
      </c>
      <c r="O4" s="15">
        <v>2.2145766713746795E-2</v>
      </c>
      <c r="P4" s="14">
        <v>2.9174020000000009</v>
      </c>
      <c r="Q4" s="30">
        <v>9.6895500044054172E-2</v>
      </c>
    </row>
    <row r="5" spans="1:17" x14ac:dyDescent="0.15">
      <c r="A5" s="29" t="s">
        <v>4</v>
      </c>
      <c r="B5" s="12">
        <v>5.6568114979483779</v>
      </c>
      <c r="C5" s="12">
        <v>3.8962161395376604</v>
      </c>
      <c r="D5" s="13">
        <v>0.71167870863346228</v>
      </c>
      <c r="E5" s="14">
        <v>176.4774872311668</v>
      </c>
      <c r="F5" s="14">
        <v>9.0219279251167528</v>
      </c>
      <c r="G5" s="14">
        <v>155.20707352684437</v>
      </c>
      <c r="H5" s="14">
        <v>9.3630641203485023</v>
      </c>
      <c r="I5" s="13">
        <v>41.036287207584202</v>
      </c>
      <c r="J5" s="14">
        <v>2.7555379999999996</v>
      </c>
      <c r="K5" s="15">
        <v>2.705792697769073E-2</v>
      </c>
      <c r="L5" s="14">
        <v>144.289799998202</v>
      </c>
      <c r="M5" s="15">
        <v>9.0913365354224646E-2</v>
      </c>
      <c r="N5" s="14">
        <v>144.31610919502569</v>
      </c>
      <c r="O5" s="15">
        <v>2.4368676311807835E-2</v>
      </c>
      <c r="P5" s="14">
        <v>2.7555379999999996</v>
      </c>
      <c r="Q5" s="30">
        <v>1.9093765868342709E-2</v>
      </c>
    </row>
    <row r="6" spans="1:17" x14ac:dyDescent="0.15">
      <c r="A6" s="29" t="s">
        <v>5</v>
      </c>
      <c r="B6" s="12">
        <v>8.5816343310825349</v>
      </c>
      <c r="C6" s="12">
        <v>4.7603791300187064</v>
      </c>
      <c r="D6" s="13">
        <v>0.5731709575225391</v>
      </c>
      <c r="E6" s="14">
        <v>154.88874131293741</v>
      </c>
      <c r="F6" s="14">
        <v>4.2703824873527028</v>
      </c>
      <c r="G6" s="14">
        <v>143.51528728915386</v>
      </c>
      <c r="H6" s="14">
        <v>4.3344898286613303</v>
      </c>
      <c r="I6" s="13">
        <v>44.419816948662827</v>
      </c>
      <c r="J6" s="14">
        <v>2.0723060000000002</v>
      </c>
      <c r="K6" s="15">
        <v>2.8866934268862221E-2</v>
      </c>
      <c r="L6" s="14">
        <v>46.491566590671752</v>
      </c>
      <c r="M6" s="15">
        <v>8.9603541176018695E-2</v>
      </c>
      <c r="N6" s="14">
        <v>46.537728954177616</v>
      </c>
      <c r="O6" s="15">
        <v>2.251247458213812E-2</v>
      </c>
      <c r="P6" s="14">
        <v>2.0723060000000002</v>
      </c>
      <c r="Q6" s="30">
        <v>4.4529590217873602E-2</v>
      </c>
    </row>
    <row r="7" spans="1:17" x14ac:dyDescent="0.15">
      <c r="A7" s="29" t="s">
        <v>6</v>
      </c>
      <c r="B7" s="12">
        <v>6.5650572839685912</v>
      </c>
      <c r="C7" s="12">
        <v>3.5862082644780031</v>
      </c>
      <c r="D7" s="13">
        <v>0.56442939880718546</v>
      </c>
      <c r="E7" s="14">
        <v>161.69656078130581</v>
      </c>
      <c r="F7" s="14">
        <v>4.550290121605534</v>
      </c>
      <c r="G7" s="14">
        <v>155.35261659834805</v>
      </c>
      <c r="H7" s="14">
        <v>6.1446877550957799</v>
      </c>
      <c r="I7" s="13">
        <v>40.997377437919781</v>
      </c>
      <c r="J7" s="14">
        <v>2.3310580000000005</v>
      </c>
      <c r="K7" s="15">
        <v>2.9404299068845206E-2</v>
      </c>
      <c r="L7" s="14">
        <v>70.7258464326313</v>
      </c>
      <c r="M7" s="15">
        <v>9.8890831779460564E-2</v>
      </c>
      <c r="N7" s="14">
        <v>70.764250755671185</v>
      </c>
      <c r="O7" s="15">
        <v>2.4391804122452676E-2</v>
      </c>
      <c r="P7" s="14">
        <v>2.3310580000000005</v>
      </c>
      <c r="Q7" s="30">
        <v>3.2941181106382091E-2</v>
      </c>
    </row>
    <row r="8" spans="1:17" x14ac:dyDescent="0.15">
      <c r="A8" s="29" t="s">
        <v>7</v>
      </c>
      <c r="B8" s="12">
        <v>27.503612494819016</v>
      </c>
      <c r="C8" s="12">
        <v>12.357829273189569</v>
      </c>
      <c r="D8" s="13">
        <v>0.46426408636662442</v>
      </c>
      <c r="E8" s="14">
        <v>155.02398459618479</v>
      </c>
      <c r="F8" s="14">
        <v>1.8545044119579732</v>
      </c>
      <c r="G8" s="14">
        <v>149.54968054982953</v>
      </c>
      <c r="H8" s="14">
        <v>2.2042460831758071</v>
      </c>
      <c r="I8" s="13">
        <v>42.607436080220886</v>
      </c>
      <c r="J8" s="14">
        <v>1.2107110000000001</v>
      </c>
      <c r="K8" s="15">
        <v>3.982586608353246E-2</v>
      </c>
      <c r="L8" s="14">
        <v>11.866840115846246</v>
      </c>
      <c r="M8" s="15">
        <v>0.12887868693292628</v>
      </c>
      <c r="N8" s="14">
        <v>11.928441451446151</v>
      </c>
      <c r="O8" s="15">
        <v>2.3470081563162104E-2</v>
      </c>
      <c r="P8" s="14">
        <v>1.2107110000000001</v>
      </c>
      <c r="Q8" s="30">
        <v>0.10149783648837202</v>
      </c>
    </row>
    <row r="9" spans="1:17" x14ac:dyDescent="0.15">
      <c r="A9" s="29" t="s">
        <v>8</v>
      </c>
      <c r="B9" s="12">
        <v>7.9131031203011215</v>
      </c>
      <c r="C9" s="12">
        <v>3.9735950754387575</v>
      </c>
      <c r="D9" s="13">
        <v>0.51885908158676208</v>
      </c>
      <c r="E9" s="14">
        <v>156.24824804463032</v>
      </c>
      <c r="F9" s="14">
        <v>7.4590776084783457</v>
      </c>
      <c r="G9" s="14">
        <v>149.90501293878575</v>
      </c>
      <c r="H9" s="14">
        <v>4.613632289620031</v>
      </c>
      <c r="I9" s="13">
        <v>42.505264095108231</v>
      </c>
      <c r="J9" s="14">
        <v>2.1324230000000002</v>
      </c>
      <c r="K9" s="15">
        <v>2.967139604844312E-2</v>
      </c>
      <c r="L9" s="14">
        <v>53.874426227979363</v>
      </c>
      <c r="M9" s="15">
        <v>9.624906877428778E-2</v>
      </c>
      <c r="N9" s="14">
        <v>53.916611811619987</v>
      </c>
      <c r="O9" s="15">
        <v>2.3526497747724529E-2</v>
      </c>
      <c r="P9" s="14">
        <v>2.1324230000000002</v>
      </c>
      <c r="Q9" s="30">
        <v>3.9550389543217275E-2</v>
      </c>
    </row>
    <row r="10" spans="1:17" x14ac:dyDescent="0.15">
      <c r="A10" s="29" t="s">
        <v>9</v>
      </c>
      <c r="B10" s="12">
        <v>7.7281453692036495</v>
      </c>
      <c r="C10" s="12">
        <v>4.2080536746738062</v>
      </c>
      <c r="D10" s="13">
        <v>0.56262448333503834</v>
      </c>
      <c r="E10" s="14">
        <v>147.13999709929109</v>
      </c>
      <c r="F10" s="14">
        <v>5.6027210771338156</v>
      </c>
      <c r="G10" s="14">
        <v>142.53638312287322</v>
      </c>
      <c r="H10" s="14">
        <v>4.7596205964507643</v>
      </c>
      <c r="I10" s="13">
        <v>44.728289601401706</v>
      </c>
      <c r="J10" s="14">
        <v>2.1782349999999995</v>
      </c>
      <c r="K10" s="15">
        <v>1.2538031400614316E-2</v>
      </c>
      <c r="L10" s="14">
        <v>127.1687097890692</v>
      </c>
      <c r="M10" s="15">
        <v>3.8649896629683017E-2</v>
      </c>
      <c r="N10" s="14">
        <v>127.1873635906167</v>
      </c>
      <c r="O10" s="15">
        <v>2.2357215286154419E-2</v>
      </c>
      <c r="P10" s="14">
        <v>2.1782349999999995</v>
      </c>
      <c r="Q10" s="30">
        <v>1.7126190358117462E-2</v>
      </c>
    </row>
    <row r="11" spans="1:17" x14ac:dyDescent="0.15">
      <c r="A11" s="29" t="s">
        <v>10</v>
      </c>
      <c r="B11" s="12">
        <v>15.90523752165943</v>
      </c>
      <c r="C11" s="12">
        <v>10.836450052059066</v>
      </c>
      <c r="D11" s="13">
        <v>0.7039786912211996</v>
      </c>
      <c r="E11" s="14">
        <v>147.70273052639064</v>
      </c>
      <c r="F11" s="14">
        <v>5.1995455796843393</v>
      </c>
      <c r="G11" s="14">
        <v>147.39899046659446</v>
      </c>
      <c r="H11" s="14">
        <v>3.2411538348897686</v>
      </c>
      <c r="I11" s="13">
        <v>43.236358159893896</v>
      </c>
      <c r="J11" s="14">
        <v>1.599224</v>
      </c>
      <c r="K11" s="15">
        <v>4.2505251678535486E-2</v>
      </c>
      <c r="L11" s="14">
        <v>19.919219530480962</v>
      </c>
      <c r="M11" s="15">
        <v>0.13554851404836393</v>
      </c>
      <c r="N11" s="14">
        <v>19.983313641777986</v>
      </c>
      <c r="O11" s="15">
        <v>2.3128682492217889E-2</v>
      </c>
      <c r="P11" s="14">
        <v>1.599224</v>
      </c>
      <c r="Q11" s="30">
        <v>8.0027968767731938E-2</v>
      </c>
    </row>
    <row r="12" spans="1:17" x14ac:dyDescent="0.15">
      <c r="A12" s="29" t="s">
        <v>11</v>
      </c>
      <c r="B12" s="12">
        <v>8.9409014107342006</v>
      </c>
      <c r="C12" s="12">
        <v>6.539429777354993</v>
      </c>
      <c r="D12" s="13">
        <v>0.75573791940610158</v>
      </c>
      <c r="E12" s="14">
        <v>151.43610805842246</v>
      </c>
      <c r="F12" s="14">
        <v>7.5272575190806998</v>
      </c>
      <c r="G12" s="14">
        <v>150.56605116984116</v>
      </c>
      <c r="H12" s="14">
        <v>5.0971771478167733</v>
      </c>
      <c r="I12" s="13">
        <v>42.316472824334916</v>
      </c>
      <c r="J12" s="14">
        <v>2.1140029999999999</v>
      </c>
      <c r="K12" s="15">
        <v>5.2230122735069232E-2</v>
      </c>
      <c r="L12" s="14">
        <v>30.340093431416687</v>
      </c>
      <c r="M12" s="15">
        <v>0.17018170093255003</v>
      </c>
      <c r="N12" s="14">
        <v>30.413652824202206</v>
      </c>
      <c r="O12" s="15">
        <v>2.3631459175513569E-2</v>
      </c>
      <c r="P12" s="14">
        <v>2.1140029999999999</v>
      </c>
      <c r="Q12" s="30">
        <v>6.950835574468528E-2</v>
      </c>
    </row>
    <row r="13" spans="1:17" x14ac:dyDescent="0.15">
      <c r="A13" s="29" t="s">
        <v>12</v>
      </c>
      <c r="B13" s="12">
        <v>10.005206630826251</v>
      </c>
      <c r="C13" s="12">
        <v>5.3162722996055054</v>
      </c>
      <c r="D13" s="13">
        <v>0.54902711583868802</v>
      </c>
      <c r="E13" s="14">
        <v>154.03296409726519</v>
      </c>
      <c r="F13" s="14">
        <v>7.0698032757270282</v>
      </c>
      <c r="G13" s="14">
        <v>147.64611444800801</v>
      </c>
      <c r="H13" s="14">
        <v>5.0711119433272227</v>
      </c>
      <c r="I13" s="13">
        <v>43.163160429841646</v>
      </c>
      <c r="J13" s="14">
        <v>2.3110850000000003</v>
      </c>
      <c r="K13" s="15">
        <v>2.1614413635579227E-2</v>
      </c>
      <c r="L13" s="14">
        <v>71.69547603579727</v>
      </c>
      <c r="M13" s="15">
        <v>6.904488277492421E-2</v>
      </c>
      <c r="N13" s="14">
        <v>71.732714976339807</v>
      </c>
      <c r="O13" s="15">
        <v>2.3167904992161592E-2</v>
      </c>
      <c r="P13" s="14">
        <v>2.3110850000000003</v>
      </c>
      <c r="Q13" s="30">
        <v>3.2218005421407563E-2</v>
      </c>
    </row>
    <row r="14" spans="1:17" x14ac:dyDescent="0.15">
      <c r="A14" s="29" t="s">
        <v>13</v>
      </c>
      <c r="B14" s="12">
        <v>6.1307887007080613</v>
      </c>
      <c r="C14" s="12">
        <v>3.464070831927021</v>
      </c>
      <c r="D14" s="13">
        <v>0.58382549276165108</v>
      </c>
      <c r="E14" s="14">
        <v>167.45335669459885</v>
      </c>
      <c r="F14" s="14">
        <v>11.364868637771043</v>
      </c>
      <c r="G14" s="14">
        <v>152.483784024557</v>
      </c>
      <c r="H14" s="14">
        <v>8.4780345837562514</v>
      </c>
      <c r="I14" s="13">
        <v>41.778034953667955</v>
      </c>
      <c r="J14" s="14">
        <v>3.5575690000000009</v>
      </c>
      <c r="K14" s="15">
        <v>3.5167580538778324E-2</v>
      </c>
      <c r="L14" s="14">
        <v>70.472951188229388</v>
      </c>
      <c r="M14" s="15">
        <v>0.11606352500935517</v>
      </c>
      <c r="N14" s="14">
        <v>70.562689477997665</v>
      </c>
      <c r="O14" s="15">
        <v>2.3936022867255602E-2</v>
      </c>
      <c r="P14" s="14">
        <v>3.5575690000000009</v>
      </c>
      <c r="Q14" s="30">
        <v>5.0417140082356045E-2</v>
      </c>
    </row>
    <row r="15" spans="1:17" x14ac:dyDescent="0.15">
      <c r="A15" s="29" t="s">
        <v>14</v>
      </c>
      <c r="B15" s="12">
        <v>25.205142525366234</v>
      </c>
      <c r="C15" s="12">
        <v>11.910762689800539</v>
      </c>
      <c r="D15" s="13">
        <v>0.4882733863526123</v>
      </c>
      <c r="E15" s="14">
        <v>146.52225646925018</v>
      </c>
      <c r="F15" s="14">
        <v>3.2790679009904431</v>
      </c>
      <c r="G15" s="14">
        <v>144.83354942470044</v>
      </c>
      <c r="H15" s="14">
        <v>2.3910210713538009</v>
      </c>
      <c r="I15" s="13">
        <v>44.010994681296893</v>
      </c>
      <c r="J15" s="14">
        <v>1.3288569999999997</v>
      </c>
      <c r="K15" s="15">
        <v>4.5030034335684657E-2</v>
      </c>
      <c r="L15" s="14">
        <v>12.890943279774707</v>
      </c>
      <c r="M15" s="15">
        <v>0.14107250197739099</v>
      </c>
      <c r="N15" s="14">
        <v>12.959254591558022</v>
      </c>
      <c r="O15" s="15">
        <v>2.2721595075081646E-2</v>
      </c>
      <c r="P15" s="14">
        <v>1.3288569999999997</v>
      </c>
      <c r="Q15" s="30">
        <v>0.10254116011160473</v>
      </c>
    </row>
    <row r="16" spans="1:17" x14ac:dyDescent="0.15">
      <c r="A16" s="29" t="s">
        <v>15</v>
      </c>
      <c r="B16" s="12">
        <v>31.198806226319469</v>
      </c>
      <c r="C16" s="12">
        <v>13.157234519030224</v>
      </c>
      <c r="D16" s="13">
        <v>0.43575188871174236</v>
      </c>
      <c r="E16" s="14">
        <v>150.50787403782735</v>
      </c>
      <c r="F16" s="14">
        <v>3.2894667993589235</v>
      </c>
      <c r="G16" s="14">
        <v>149.63862501198102</v>
      </c>
      <c r="H16" s="14">
        <v>2.2108291461276153</v>
      </c>
      <c r="I16" s="13">
        <v>42.581815531259757</v>
      </c>
      <c r="J16" s="14">
        <v>1.2255720000000003</v>
      </c>
      <c r="K16" s="15">
        <v>4.3648312473753038E-2</v>
      </c>
      <c r="L16" s="14">
        <v>11.356528236551933</v>
      </c>
      <c r="M16" s="15">
        <v>0.14133331913626423</v>
      </c>
      <c r="N16" s="14">
        <v>11.422467347941309</v>
      </c>
      <c r="O16" s="15">
        <v>2.3484202998951265E-2</v>
      </c>
      <c r="P16" s="14">
        <v>1.2255720000000003</v>
      </c>
      <c r="Q16" s="30">
        <v>0.10729485694007143</v>
      </c>
    </row>
    <row r="17" spans="1:17" x14ac:dyDescent="0.15">
      <c r="A17" s="29" t="s">
        <v>16</v>
      </c>
      <c r="B17" s="12">
        <v>9.3690797957556686</v>
      </c>
      <c r="C17" s="12">
        <v>6.8486225686536262</v>
      </c>
      <c r="D17" s="13">
        <v>0.75529904223672772</v>
      </c>
      <c r="E17" s="14">
        <v>165.43395004482568</v>
      </c>
      <c r="F17" s="14">
        <v>4.9616638875434935</v>
      </c>
      <c r="G17" s="14">
        <v>157.95241624472587</v>
      </c>
      <c r="H17" s="14">
        <v>5.2558319866039245</v>
      </c>
      <c r="I17" s="13">
        <v>40.314422783224359</v>
      </c>
      <c r="J17" s="14">
        <v>2.087253</v>
      </c>
      <c r="K17" s="15">
        <v>5.2411576715730407E-2</v>
      </c>
      <c r="L17" s="14">
        <v>36.577580440160219</v>
      </c>
      <c r="M17" s="15">
        <v>0.17925366900135808</v>
      </c>
      <c r="N17" s="14">
        <v>36.637085254457681</v>
      </c>
      <c r="O17" s="15">
        <v>2.4805018426708569E-2</v>
      </c>
      <c r="P17" s="14">
        <v>2.087253</v>
      </c>
      <c r="Q17" s="30">
        <v>5.6971044107446883E-2</v>
      </c>
    </row>
    <row r="18" spans="1:17" x14ac:dyDescent="0.15">
      <c r="A18" s="29" t="s">
        <v>17</v>
      </c>
      <c r="B18" s="12">
        <v>8.3155046225220062</v>
      </c>
      <c r="C18" s="12">
        <v>4.6162692086713619</v>
      </c>
      <c r="D18" s="13">
        <v>0.57360794440124541</v>
      </c>
      <c r="E18" s="14">
        <v>153.502896598056</v>
      </c>
      <c r="F18" s="14">
        <v>10.913073453930727</v>
      </c>
      <c r="G18" s="14">
        <v>147.60372161448083</v>
      </c>
      <c r="H18" s="14">
        <v>5.2924981390659429</v>
      </c>
      <c r="I18" s="13">
        <v>43.175699702377592</v>
      </c>
      <c r="J18" s="14">
        <v>2.1804959999999998</v>
      </c>
      <c r="K18" s="15">
        <v>2.4960707025354349E-2</v>
      </c>
      <c r="L18" s="14">
        <v>76.21448220949533</v>
      </c>
      <c r="M18" s="15">
        <v>7.9711094629147078E-2</v>
      </c>
      <c r="N18" s="14">
        <v>76.245667819670231</v>
      </c>
      <c r="O18" s="15">
        <v>2.3161176469479017E-2</v>
      </c>
      <c r="P18" s="14">
        <v>2.1804959999999998</v>
      </c>
      <c r="Q18" s="30">
        <v>2.8598293678233945E-2</v>
      </c>
    </row>
    <row r="19" spans="1:17" x14ac:dyDescent="0.15">
      <c r="A19" s="29" t="s">
        <v>18</v>
      </c>
      <c r="B19" s="12">
        <v>5.5597126349529598</v>
      </c>
      <c r="C19" s="12">
        <v>2.7805215081530137</v>
      </c>
      <c r="D19" s="13">
        <v>0.51675722000355628</v>
      </c>
      <c r="E19" s="14">
        <v>185.37794892868499</v>
      </c>
      <c r="F19" s="14">
        <v>6.7585603040234954</v>
      </c>
      <c r="G19" s="14">
        <v>157.79747475241979</v>
      </c>
      <c r="H19" s="14">
        <v>7.2537460218880838</v>
      </c>
      <c r="I19" s="13">
        <v>40.354494496460482</v>
      </c>
      <c r="J19" s="14">
        <v>2.6903480000000002</v>
      </c>
      <c r="K19" s="15">
        <v>3.8945669176570559E-2</v>
      </c>
      <c r="L19" s="14">
        <v>61.968204920977264</v>
      </c>
      <c r="M19" s="15">
        <v>0.13306643864753503</v>
      </c>
      <c r="N19" s="14">
        <v>62.026578121715978</v>
      </c>
      <c r="O19" s="15">
        <v>2.4780387227690603E-2</v>
      </c>
      <c r="P19" s="14">
        <v>2.6903480000000002</v>
      </c>
      <c r="Q19" s="30">
        <v>4.3374116088117531E-2</v>
      </c>
    </row>
    <row r="20" spans="1:17" x14ac:dyDescent="0.15">
      <c r="A20" s="31" t="s">
        <v>19</v>
      </c>
      <c r="B20" s="32">
        <v>6.1267351438672311</v>
      </c>
      <c r="C20" s="32">
        <v>2.7427299755419408</v>
      </c>
      <c r="D20" s="33">
        <v>0.46255841455618929</v>
      </c>
      <c r="E20" s="34">
        <v>179.00010187905943</v>
      </c>
      <c r="F20" s="34">
        <v>4.5239196299127498</v>
      </c>
      <c r="G20" s="34">
        <v>145.94873538340332</v>
      </c>
      <c r="H20" s="34">
        <v>6.4462709495026571</v>
      </c>
      <c r="I20" s="33">
        <v>43.670917432459227</v>
      </c>
      <c r="J20" s="34">
        <v>2.5625789999999999</v>
      </c>
      <c r="K20" s="35">
        <v>2.30933722197918E-2</v>
      </c>
      <c r="L20" s="34">
        <v>115.086518353112</v>
      </c>
      <c r="M20" s="35">
        <v>7.2911547292071333E-2</v>
      </c>
      <c r="N20" s="34">
        <v>115.11504470646931</v>
      </c>
      <c r="O20" s="35">
        <v>2.2898534283063432E-2</v>
      </c>
      <c r="P20" s="34">
        <v>2.5625789999999999</v>
      </c>
      <c r="Q20" s="36">
        <v>2.2261025972185433E-2</v>
      </c>
    </row>
    <row r="21" spans="1:17" x14ac:dyDescent="0.15">
      <c r="A21" s="37" t="s">
        <v>20</v>
      </c>
      <c r="B21" s="38">
        <v>22.549327269914723</v>
      </c>
      <c r="C21" s="38">
        <v>10.046565221770349</v>
      </c>
      <c r="D21" s="39">
        <v>0.46035902050846877</v>
      </c>
      <c r="E21" s="40">
        <v>152.72403655393089</v>
      </c>
      <c r="F21" s="40">
        <v>3.7307900347860552</v>
      </c>
      <c r="G21" s="40">
        <v>148.18492191905722</v>
      </c>
      <c r="H21" s="40">
        <v>2.6787036295497817</v>
      </c>
      <c r="I21" s="39">
        <v>43.004412992816995</v>
      </c>
      <c r="J21" s="40">
        <v>1.453376</v>
      </c>
      <c r="K21" s="41">
        <v>4.3969779609675845E-2</v>
      </c>
      <c r="L21" s="40">
        <v>14.583949678149944</v>
      </c>
      <c r="M21" s="41">
        <v>0.14097514163476038</v>
      </c>
      <c r="N21" s="40">
        <v>14.656189477902702</v>
      </c>
      <c r="O21" s="41">
        <v>2.3253427506777724E-2</v>
      </c>
      <c r="P21" s="40">
        <v>1.453376</v>
      </c>
      <c r="Q21" s="42">
        <v>9.916465682920321E-2</v>
      </c>
    </row>
    <row r="22" spans="1:17" x14ac:dyDescent="0.15">
      <c r="A22" s="43" t="s">
        <v>118</v>
      </c>
      <c r="B22" s="12"/>
      <c r="C22" s="12"/>
      <c r="D22" s="13"/>
      <c r="E22" s="14"/>
      <c r="F22" s="14"/>
      <c r="G22" s="14"/>
      <c r="H22" s="14"/>
      <c r="I22" s="13"/>
      <c r="J22" s="14"/>
      <c r="K22" s="15"/>
      <c r="L22" s="14"/>
      <c r="M22" s="15"/>
      <c r="N22" s="14"/>
      <c r="O22" s="15"/>
      <c r="P22" s="14"/>
      <c r="Q22" s="30"/>
    </row>
    <row r="23" spans="1:17" x14ac:dyDescent="0.15">
      <c r="A23" s="44" t="s">
        <v>41</v>
      </c>
      <c r="B23" s="45">
        <v>54.951307245810355</v>
      </c>
      <c r="C23" s="45">
        <v>25.964825819914783</v>
      </c>
      <c r="D23" s="46">
        <v>0.48822501149681624</v>
      </c>
      <c r="E23" s="47">
        <v>149.75003572923117</v>
      </c>
      <c r="F23" s="47">
        <v>2.9392271493167974</v>
      </c>
      <c r="G23" s="47">
        <v>149.23014481991302</v>
      </c>
      <c r="H23" s="47">
        <v>2.5502448578866743</v>
      </c>
      <c r="I23" s="46">
        <v>42.699730649338115</v>
      </c>
      <c r="J23" s="47">
        <v>1.4413929999999999</v>
      </c>
      <c r="K23" s="48">
        <v>4.9604023077230976E-2</v>
      </c>
      <c r="L23" s="47">
        <v>13.622792014364208</v>
      </c>
      <c r="M23" s="48">
        <v>0.1601743757602514</v>
      </c>
      <c r="N23" s="47">
        <v>13.698834842681849</v>
      </c>
      <c r="O23" s="48">
        <v>2.3419351475827188E-2</v>
      </c>
      <c r="P23" s="47">
        <v>1.4413929999999999</v>
      </c>
      <c r="Q23" s="49">
        <v>0.10522011664152711</v>
      </c>
    </row>
    <row r="24" spans="1:17" x14ac:dyDescent="0.15">
      <c r="A24" s="31" t="s">
        <v>42</v>
      </c>
      <c r="B24" s="32">
        <v>53.959029694656003</v>
      </c>
      <c r="C24" s="32">
        <v>25.399193210274102</v>
      </c>
      <c r="D24" s="33">
        <v>0.48637184810897938</v>
      </c>
      <c r="E24" s="34">
        <v>149.6209965153011</v>
      </c>
      <c r="F24" s="34">
        <v>1.9738310887172636</v>
      </c>
      <c r="G24" s="34">
        <v>148.24702199541389</v>
      </c>
      <c r="H24" s="34">
        <v>2.722505828372574</v>
      </c>
      <c r="I24" s="33">
        <v>42.986190775810364</v>
      </c>
      <c r="J24" s="34">
        <v>1.2904279999999997</v>
      </c>
      <c r="K24" s="35">
        <v>5.6790762270420257E-2</v>
      </c>
      <c r="L24" s="34">
        <v>17.572199416337124</v>
      </c>
      <c r="M24" s="35">
        <v>0.18215873890021209</v>
      </c>
      <c r="N24" s="34">
        <v>17.619517494832337</v>
      </c>
      <c r="O24" s="35">
        <v>2.326328483524831E-2</v>
      </c>
      <c r="P24" s="34">
        <v>1.2904279999999997</v>
      </c>
      <c r="Q24" s="36">
        <v>7.323855493650562E-2</v>
      </c>
    </row>
    <row r="25" spans="1:17" x14ac:dyDescent="0.15">
      <c r="A25" s="31" t="s">
        <v>43</v>
      </c>
      <c r="B25" s="32">
        <v>39.594001899449253</v>
      </c>
      <c r="C25" s="32">
        <v>19.579466788598165</v>
      </c>
      <c r="D25" s="33">
        <v>0.51095670198413856</v>
      </c>
      <c r="E25" s="34">
        <v>149.19410214974269</v>
      </c>
      <c r="F25" s="34">
        <v>3.0229548532883461</v>
      </c>
      <c r="G25" s="34">
        <v>147.48222140547227</v>
      </c>
      <c r="H25" s="34">
        <v>2.5894523201997819</v>
      </c>
      <c r="I25" s="33">
        <v>43.21167789097008</v>
      </c>
      <c r="J25" s="34">
        <v>1.444366</v>
      </c>
      <c r="K25" s="35">
        <v>3.4758272803124712E-2</v>
      </c>
      <c r="L25" s="34">
        <v>14.631662075722451</v>
      </c>
      <c r="M25" s="35">
        <v>0.11090684018766869</v>
      </c>
      <c r="N25" s="34">
        <v>14.702779609315058</v>
      </c>
      <c r="O25" s="35">
        <v>2.3141892395920349E-2</v>
      </c>
      <c r="P25" s="34">
        <v>1.444366</v>
      </c>
      <c r="Q25" s="36">
        <v>9.823761481705888E-2</v>
      </c>
    </row>
    <row r="26" spans="1:17" x14ac:dyDescent="0.15">
      <c r="A26" s="31" t="s">
        <v>44</v>
      </c>
      <c r="B26" s="32">
        <v>37.711275729258929</v>
      </c>
      <c r="C26" s="32">
        <v>21.572154734343528</v>
      </c>
      <c r="D26" s="33">
        <v>0.59106458935573247</v>
      </c>
      <c r="E26" s="34">
        <v>143.95083583206116</v>
      </c>
      <c r="F26" s="34">
        <v>4.2566871495565337</v>
      </c>
      <c r="G26" s="34">
        <v>143.88000729650278</v>
      </c>
      <c r="H26" s="34">
        <v>2.5309534653358901</v>
      </c>
      <c r="I26" s="33">
        <v>44.305959566415368</v>
      </c>
      <c r="J26" s="34">
        <v>1.4697609999999999</v>
      </c>
      <c r="K26" s="35">
        <v>6.1421754191791751E-2</v>
      </c>
      <c r="L26" s="34">
        <v>14.841804055181615</v>
      </c>
      <c r="M26" s="35">
        <v>0.19114429640710812</v>
      </c>
      <c r="N26" s="34">
        <v>14.914400591694138</v>
      </c>
      <c r="O26" s="35">
        <v>2.2570327102406695E-2</v>
      </c>
      <c r="P26" s="34">
        <v>1.4697609999999999</v>
      </c>
      <c r="Q26" s="36">
        <v>9.8546434431868044E-2</v>
      </c>
    </row>
    <row r="27" spans="1:17" x14ac:dyDescent="0.15">
      <c r="A27" s="31" t="s">
        <v>45</v>
      </c>
      <c r="B27" s="32">
        <v>87.585863154637337</v>
      </c>
      <c r="C27" s="32">
        <v>185.17235005509326</v>
      </c>
      <c r="D27" s="33">
        <v>2.1845136521122952</v>
      </c>
      <c r="E27" s="34">
        <v>145.31264681964331</v>
      </c>
      <c r="F27" s="34">
        <v>1.8439609648312993</v>
      </c>
      <c r="G27" s="34">
        <v>145.34013780086781</v>
      </c>
      <c r="H27" s="34">
        <v>2.6982242290729959</v>
      </c>
      <c r="I27" s="33">
        <v>43.855863052642619</v>
      </c>
      <c r="J27" s="34">
        <v>1.0269729999999999</v>
      </c>
      <c r="K27" s="35">
        <v>4.9394991858071585E-2</v>
      </c>
      <c r="L27" s="34">
        <v>5.4295085196057133</v>
      </c>
      <c r="M27" s="35">
        <v>0.15529466309249901</v>
      </c>
      <c r="N27" s="34">
        <v>5.5257792488661748</v>
      </c>
      <c r="O27" s="35">
        <v>2.2801968320624422E-2</v>
      </c>
      <c r="P27" s="34">
        <v>1.0269729999999999</v>
      </c>
      <c r="Q27" s="36">
        <v>0.1858512535061409</v>
      </c>
    </row>
    <row r="28" spans="1:17" x14ac:dyDescent="0.15">
      <c r="A28" s="31" t="s">
        <v>46</v>
      </c>
      <c r="B28" s="32">
        <v>107.75004710868123</v>
      </c>
      <c r="C28" s="32">
        <v>64.489541735515431</v>
      </c>
      <c r="D28" s="33">
        <v>0.61842133118915976</v>
      </c>
      <c r="E28" s="34">
        <v>150.54655264091946</v>
      </c>
      <c r="F28" s="34">
        <v>2.2422831281825077</v>
      </c>
      <c r="G28" s="34">
        <v>152.08035881485563</v>
      </c>
      <c r="H28" s="34">
        <v>1.8040525634239803</v>
      </c>
      <c r="I28" s="33">
        <v>41.890175909564476</v>
      </c>
      <c r="J28" s="34">
        <v>1.0401600000000002</v>
      </c>
      <c r="K28" s="35">
        <v>5.1670206548026544E-2</v>
      </c>
      <c r="L28" s="34">
        <v>3.2409016081860278</v>
      </c>
      <c r="M28" s="35">
        <v>0.17007061737392379</v>
      </c>
      <c r="N28" s="34">
        <v>3.4037297277461351</v>
      </c>
      <c r="O28" s="35">
        <v>2.3871945588361143E-2</v>
      </c>
      <c r="P28" s="34">
        <v>1.0401600000000002</v>
      </c>
      <c r="Q28" s="36">
        <v>0.30559418144188788</v>
      </c>
    </row>
    <row r="29" spans="1:17" x14ac:dyDescent="0.15">
      <c r="A29" s="31" t="s">
        <v>47</v>
      </c>
      <c r="B29" s="32">
        <v>107.04134795261527</v>
      </c>
      <c r="C29" s="32">
        <v>68.288372254128376</v>
      </c>
      <c r="D29" s="33">
        <v>0.65918578057192845</v>
      </c>
      <c r="E29" s="34">
        <v>147.87980119676541</v>
      </c>
      <c r="F29" s="34">
        <v>1.3595565314370961</v>
      </c>
      <c r="G29" s="34">
        <v>147.24604053443554</v>
      </c>
      <c r="H29" s="34">
        <v>1.648765788596358</v>
      </c>
      <c r="I29" s="33">
        <v>43.281784783443214</v>
      </c>
      <c r="J29" s="34">
        <v>0.92572549999999976</v>
      </c>
      <c r="K29" s="35">
        <v>4.1674129577027152E-2</v>
      </c>
      <c r="L29" s="34">
        <v>6.0009888457190641</v>
      </c>
      <c r="M29" s="35">
        <v>0.13275859613530908</v>
      </c>
      <c r="N29" s="34">
        <v>6.0719712472799863</v>
      </c>
      <c r="O29" s="35">
        <v>2.3104407662563275E-2</v>
      </c>
      <c r="P29" s="34">
        <v>0.92572549999999976</v>
      </c>
      <c r="Q29" s="36">
        <v>0.15245880823541283</v>
      </c>
    </row>
    <row r="30" spans="1:17" x14ac:dyDescent="0.15">
      <c r="A30" s="31" t="s">
        <v>48</v>
      </c>
      <c r="B30" s="32">
        <v>35.204743419537436</v>
      </c>
      <c r="C30" s="32">
        <v>14.301014406473083</v>
      </c>
      <c r="D30" s="33">
        <v>0.41973801066424665</v>
      </c>
      <c r="E30" s="34">
        <v>147.05057901564464</v>
      </c>
      <c r="F30" s="34">
        <v>2.8214226822780204</v>
      </c>
      <c r="G30" s="34">
        <v>145.32054907525716</v>
      </c>
      <c r="H30" s="34">
        <v>2.8817373093297043</v>
      </c>
      <c r="I30" s="33">
        <v>43.861841568652736</v>
      </c>
      <c r="J30" s="34">
        <v>1.2640010000000002</v>
      </c>
      <c r="K30" s="35">
        <v>4.6187367189044801E-2</v>
      </c>
      <c r="L30" s="34">
        <v>27.746967446459447</v>
      </c>
      <c r="M30" s="35">
        <v>0.14519030574805633</v>
      </c>
      <c r="N30" s="34">
        <v>27.775743032417356</v>
      </c>
      <c r="O30" s="35">
        <v>2.2798860335920823E-2</v>
      </c>
      <c r="P30" s="34">
        <v>1.2640010000000002</v>
      </c>
      <c r="Q30" s="36">
        <v>4.5507369452718924E-2</v>
      </c>
    </row>
    <row r="31" spans="1:17" x14ac:dyDescent="0.15">
      <c r="A31" s="31" t="s">
        <v>49</v>
      </c>
      <c r="B31" s="32">
        <v>47.949548592740399</v>
      </c>
      <c r="C31" s="32">
        <v>28.141054371668574</v>
      </c>
      <c r="D31" s="33">
        <v>0.60641296999737848</v>
      </c>
      <c r="E31" s="34">
        <v>149.27159957056054</v>
      </c>
      <c r="F31" s="34">
        <v>2.3078085189989475</v>
      </c>
      <c r="G31" s="34">
        <v>150.89155753911734</v>
      </c>
      <c r="H31" s="34">
        <v>2.2885649973016098</v>
      </c>
      <c r="I31" s="33">
        <v>42.224116655594393</v>
      </c>
      <c r="J31" s="34">
        <v>1.3176779999999999</v>
      </c>
      <c r="K31" s="35">
        <v>5.0046880492188459E-2</v>
      </c>
      <c r="L31" s="34">
        <v>5.8610310925583304</v>
      </c>
      <c r="M31" s="35">
        <v>0.16342470675105722</v>
      </c>
      <c r="N31" s="34">
        <v>6.0073255929422951</v>
      </c>
      <c r="O31" s="35">
        <v>2.3683147907074265E-2</v>
      </c>
      <c r="P31" s="34">
        <v>1.3176779999999999</v>
      </c>
      <c r="Q31" s="36">
        <v>0.21934519439866451</v>
      </c>
    </row>
    <row r="32" spans="1:17" x14ac:dyDescent="0.15">
      <c r="A32" s="31" t="s">
        <v>50</v>
      </c>
      <c r="B32" s="32">
        <v>316.09172595105565</v>
      </c>
      <c r="C32" s="32">
        <v>259.08037244291972</v>
      </c>
      <c r="D32" s="33">
        <v>0.84690368782516956</v>
      </c>
      <c r="E32" s="34">
        <v>147.8335055404992</v>
      </c>
      <c r="F32" s="34">
        <v>1.1234160012348768</v>
      </c>
      <c r="G32" s="34">
        <v>149.10987880387034</v>
      </c>
      <c r="H32" s="34">
        <v>1.1717565427913967</v>
      </c>
      <c r="I32" s="33">
        <v>42.734570699664623</v>
      </c>
      <c r="J32" s="34">
        <v>0.66295630000000005</v>
      </c>
      <c r="K32" s="35">
        <v>4.8335370115323399E-2</v>
      </c>
      <c r="L32" s="34">
        <v>1.6315648189503087</v>
      </c>
      <c r="M32" s="35">
        <v>0.15595057402912188</v>
      </c>
      <c r="N32" s="34">
        <v>1.7611118119375737</v>
      </c>
      <c r="O32" s="35">
        <v>2.3400258470546609E-2</v>
      </c>
      <c r="P32" s="34">
        <v>0.66295630000000005</v>
      </c>
      <c r="Q32" s="36">
        <v>0.37644191328807008</v>
      </c>
    </row>
    <row r="33" spans="1:17" x14ac:dyDescent="0.15">
      <c r="A33" s="31" t="s">
        <v>51</v>
      </c>
      <c r="B33" s="32">
        <v>99.623914484636956</v>
      </c>
      <c r="C33" s="32">
        <v>128.25550419766412</v>
      </c>
      <c r="D33" s="33">
        <v>1.3302248270443828</v>
      </c>
      <c r="E33" s="34">
        <v>149.51465809367647</v>
      </c>
      <c r="F33" s="34">
        <v>1.6408390620105702</v>
      </c>
      <c r="G33" s="34">
        <v>149.99846916828122</v>
      </c>
      <c r="H33" s="34">
        <v>1.9711827409679212</v>
      </c>
      <c r="I33" s="33">
        <v>42.478472171555794</v>
      </c>
      <c r="J33" s="34">
        <v>0.95140150000000012</v>
      </c>
      <c r="K33" s="35">
        <v>5.0513951696386158E-2</v>
      </c>
      <c r="L33" s="34">
        <v>3.5620657571268666</v>
      </c>
      <c r="M33" s="35">
        <v>0.16396219788153063</v>
      </c>
      <c r="N33" s="34">
        <v>3.686933315412424</v>
      </c>
      <c r="O33" s="35">
        <v>2.354133632587696E-2</v>
      </c>
      <c r="P33" s="34">
        <v>0.95140150000000012</v>
      </c>
      <c r="Q33" s="36">
        <v>0.25804684235076147</v>
      </c>
    </row>
    <row r="34" spans="1:17" x14ac:dyDescent="0.15">
      <c r="A34" s="31" t="s">
        <v>52</v>
      </c>
      <c r="B34" s="32">
        <v>12.896872476156263</v>
      </c>
      <c r="C34" s="32">
        <v>2.8730940254400528</v>
      </c>
      <c r="D34" s="33">
        <v>0.23018555820777006</v>
      </c>
      <c r="E34" s="34">
        <v>147.51552819077421</v>
      </c>
      <c r="F34" s="34">
        <v>7.560926977928867</v>
      </c>
      <c r="G34" s="34">
        <v>144.82715962015692</v>
      </c>
      <c r="H34" s="34">
        <v>5.3976960479092266</v>
      </c>
      <c r="I34" s="33">
        <v>44.012958350478883</v>
      </c>
      <c r="J34" s="34">
        <v>2.4340359999999999</v>
      </c>
      <c r="K34" s="35">
        <v>4.3834813845319988E-2</v>
      </c>
      <c r="L34" s="34">
        <v>31.906095754161168</v>
      </c>
      <c r="M34" s="35">
        <v>0.13732192425840328</v>
      </c>
      <c r="N34" s="34">
        <v>31.998804313958317</v>
      </c>
      <c r="O34" s="35">
        <v>2.2720581335090362E-2</v>
      </c>
      <c r="P34" s="34">
        <v>2.4340359999999999</v>
      </c>
      <c r="Q34" s="36">
        <v>7.6066467237909885E-2</v>
      </c>
    </row>
    <row r="35" spans="1:17" x14ac:dyDescent="0.15">
      <c r="A35" s="31" t="s">
        <v>53</v>
      </c>
      <c r="B35" s="32">
        <v>69.029730669583429</v>
      </c>
      <c r="C35" s="32">
        <v>77.81512677217998</v>
      </c>
      <c r="D35" s="33">
        <v>1.1647708399508876</v>
      </c>
      <c r="E35" s="34">
        <v>147.58475320870809</v>
      </c>
      <c r="F35" s="34">
        <v>1.8953730467727226</v>
      </c>
      <c r="G35" s="34">
        <v>147.01926822177725</v>
      </c>
      <c r="H35" s="34">
        <v>2.222496005999961</v>
      </c>
      <c r="I35" s="33">
        <v>43.349310857287634</v>
      </c>
      <c r="J35" s="34">
        <v>1.112441</v>
      </c>
      <c r="K35" s="35">
        <v>4.2423488677251153E-2</v>
      </c>
      <c r="L35" s="34">
        <v>12.25838173564453</v>
      </c>
      <c r="M35" s="35">
        <v>0.13493526201780506</v>
      </c>
      <c r="N35" s="34">
        <v>12.308754923031998</v>
      </c>
      <c r="O35" s="35">
        <v>2.30684174724749E-2</v>
      </c>
      <c r="P35" s="34">
        <v>1.112441</v>
      </c>
      <c r="Q35" s="36">
        <v>9.0378028237316943E-2</v>
      </c>
    </row>
    <row r="36" spans="1:17" x14ac:dyDescent="0.15">
      <c r="A36" s="31" t="s">
        <v>54</v>
      </c>
      <c r="B36" s="32">
        <v>49.004024160649095</v>
      </c>
      <c r="C36" s="32">
        <v>6.244501128257034</v>
      </c>
      <c r="D36" s="33">
        <v>0.13166751596009904</v>
      </c>
      <c r="E36" s="34">
        <v>150.3153197620376</v>
      </c>
      <c r="F36" s="34">
        <v>2.7151239799888431</v>
      </c>
      <c r="G36" s="34">
        <v>149.45826813797444</v>
      </c>
      <c r="H36" s="34">
        <v>2.2630414108237393</v>
      </c>
      <c r="I36" s="33">
        <v>42.633799301339401</v>
      </c>
      <c r="J36" s="34">
        <v>1.3441659999999997</v>
      </c>
      <c r="K36" s="35">
        <v>4.3758521099518666E-2</v>
      </c>
      <c r="L36" s="34">
        <v>7.5471983022863443</v>
      </c>
      <c r="M36" s="35">
        <v>0.14151741078848876</v>
      </c>
      <c r="N36" s="34">
        <v>7.6659627216410255</v>
      </c>
      <c r="O36" s="35">
        <v>2.3455568501693058E-2</v>
      </c>
      <c r="P36" s="34">
        <v>1.3441659999999997</v>
      </c>
      <c r="Q36" s="36">
        <v>0.17534209972159359</v>
      </c>
    </row>
    <row r="37" spans="1:17" x14ac:dyDescent="0.15">
      <c r="A37" s="31" t="s">
        <v>55</v>
      </c>
      <c r="B37" s="32">
        <v>120.46052598026638</v>
      </c>
      <c r="C37" s="32">
        <v>74.505694337641984</v>
      </c>
      <c r="D37" s="33">
        <v>0.63908312532457279</v>
      </c>
      <c r="E37" s="34">
        <v>149.77086210657032</v>
      </c>
      <c r="F37" s="34">
        <v>1.7085708212488928</v>
      </c>
      <c r="G37" s="34">
        <v>149.87309689441011</v>
      </c>
      <c r="H37" s="34">
        <v>1.570254516244602</v>
      </c>
      <c r="I37" s="33">
        <v>42.514421403958558</v>
      </c>
      <c r="J37" s="34">
        <v>0.90613559999999993</v>
      </c>
      <c r="K37" s="35">
        <v>4.9647091833184172E-2</v>
      </c>
      <c r="L37" s="34">
        <v>3.8495879544428271</v>
      </c>
      <c r="M37" s="35">
        <v>0.1610122117602677</v>
      </c>
      <c r="N37" s="34">
        <v>3.9547957146455328</v>
      </c>
      <c r="O37" s="35">
        <v>2.3521430304750401E-2</v>
      </c>
      <c r="P37" s="34">
        <v>0.90613559999999993</v>
      </c>
      <c r="Q37" s="36">
        <v>0.22912323805863555</v>
      </c>
    </row>
    <row r="38" spans="1:17" x14ac:dyDescent="0.15">
      <c r="A38" s="31" t="s">
        <v>56</v>
      </c>
      <c r="B38" s="32">
        <v>100.48107461382439</v>
      </c>
      <c r="C38" s="32">
        <v>70.525228619789914</v>
      </c>
      <c r="D38" s="33">
        <v>0.72522517374435558</v>
      </c>
      <c r="E38" s="34">
        <v>148.78076715818037</v>
      </c>
      <c r="F38" s="34">
        <v>1.8085035778124197</v>
      </c>
      <c r="G38" s="34">
        <v>149.15867620909623</v>
      </c>
      <c r="H38" s="34">
        <v>1.7145425977970483</v>
      </c>
      <c r="I38" s="33">
        <v>42.72042772942028</v>
      </c>
      <c r="J38" s="34">
        <v>0.98236190000000023</v>
      </c>
      <c r="K38" s="35">
        <v>5.3647008465286243E-2</v>
      </c>
      <c r="L38" s="34">
        <v>4.436469836761928</v>
      </c>
      <c r="M38" s="35">
        <v>0.17314549315946287</v>
      </c>
      <c r="N38" s="34">
        <v>4.5439299637065291</v>
      </c>
      <c r="O38" s="35">
        <v>2.3408005330230575E-2</v>
      </c>
      <c r="P38" s="34">
        <v>0.98236190000000023</v>
      </c>
      <c r="Q38" s="36">
        <v>0.2161921305667919</v>
      </c>
    </row>
    <row r="39" spans="1:17" x14ac:dyDescent="0.15">
      <c r="A39" s="31" t="s">
        <v>57</v>
      </c>
      <c r="B39" s="32">
        <v>139.01390912449841</v>
      </c>
      <c r="C39" s="32">
        <v>92.342103696241239</v>
      </c>
      <c r="D39" s="33">
        <v>0.68636344808188787</v>
      </c>
      <c r="E39" s="34">
        <v>149.89867647875283</v>
      </c>
      <c r="F39" s="34">
        <v>1.4294088545662447</v>
      </c>
      <c r="G39" s="34">
        <v>150.55925577745128</v>
      </c>
      <c r="H39" s="34">
        <v>1.4982113896336149</v>
      </c>
      <c r="I39" s="33">
        <v>42.318405141815624</v>
      </c>
      <c r="J39" s="34">
        <v>0.86668210000000001</v>
      </c>
      <c r="K39" s="35">
        <v>5.3509073694664226E-2</v>
      </c>
      <c r="L39" s="34">
        <v>3.9311804782353414</v>
      </c>
      <c r="M39" s="35">
        <v>0.17434095298005756</v>
      </c>
      <c r="N39" s="34">
        <v>4.0255829161649448</v>
      </c>
      <c r="O39" s="35">
        <v>2.3630380130083894E-2</v>
      </c>
      <c r="P39" s="34">
        <v>0.86668210000000001</v>
      </c>
      <c r="Q39" s="36">
        <v>0.21529356568952823</v>
      </c>
    </row>
    <row r="40" spans="1:17" x14ac:dyDescent="0.15">
      <c r="A40" s="37" t="s">
        <v>58</v>
      </c>
      <c r="B40" s="38">
        <v>21.252288252487745</v>
      </c>
      <c r="C40" s="38">
        <v>21.014020027150902</v>
      </c>
      <c r="D40" s="39">
        <v>1.0216828025543401</v>
      </c>
      <c r="E40" s="40">
        <v>148.89429417024465</v>
      </c>
      <c r="F40" s="40">
        <v>4.7618763175452434</v>
      </c>
      <c r="G40" s="40">
        <v>146.86477070595603</v>
      </c>
      <c r="H40" s="40">
        <v>4.3920218551831169</v>
      </c>
      <c r="I40" s="39">
        <v>43.395435075026484</v>
      </c>
      <c r="J40" s="40">
        <v>1.874376</v>
      </c>
      <c r="K40" s="41">
        <v>3.99500164652117E-2</v>
      </c>
      <c r="L40" s="40">
        <v>16.234060017963973</v>
      </c>
      <c r="M40" s="41">
        <v>0.12693289652932527</v>
      </c>
      <c r="N40" s="40">
        <v>16.341909008932596</v>
      </c>
      <c r="O40" s="41">
        <v>2.3043898471604152E-2</v>
      </c>
      <c r="P40" s="40">
        <v>1.874376</v>
      </c>
      <c r="Q40" s="42">
        <v>0.11469749335744397</v>
      </c>
    </row>
    <row r="41" spans="1:17" x14ac:dyDescent="0.15">
      <c r="A41" s="43" t="s">
        <v>119</v>
      </c>
      <c r="B41" s="12"/>
      <c r="C41" s="12"/>
      <c r="D41" s="13"/>
      <c r="E41" s="14"/>
      <c r="F41" s="14"/>
      <c r="G41" s="14"/>
      <c r="H41" s="14"/>
      <c r="I41" s="13"/>
      <c r="J41" s="14"/>
      <c r="K41" s="15"/>
      <c r="L41" s="14"/>
      <c r="M41" s="15"/>
      <c r="N41" s="14"/>
      <c r="O41" s="15"/>
      <c r="P41" s="14"/>
      <c r="Q41" s="30"/>
    </row>
    <row r="42" spans="1:17" x14ac:dyDescent="0.15">
      <c r="A42" s="44" t="s">
        <v>59</v>
      </c>
      <c r="B42" s="45">
        <v>18.88143713035484</v>
      </c>
      <c r="C42" s="45">
        <v>11.114646878666434</v>
      </c>
      <c r="D42" s="46">
        <v>0.60823759696087865</v>
      </c>
      <c r="E42" s="47">
        <v>163.65854048682255</v>
      </c>
      <c r="F42" s="47">
        <v>5.6868678884800605</v>
      </c>
      <c r="G42" s="47">
        <v>161.05189022764577</v>
      </c>
      <c r="H42" s="47">
        <v>3.9998833641848437</v>
      </c>
      <c r="I42" s="46">
        <v>39.529020885547254</v>
      </c>
      <c r="J42" s="47">
        <v>1.7290859999999999</v>
      </c>
      <c r="K42" s="48">
        <v>5.0561214644588452E-2</v>
      </c>
      <c r="L42" s="47">
        <v>31.686923768155395</v>
      </c>
      <c r="M42" s="48">
        <v>0.17636106635124768</v>
      </c>
      <c r="N42" s="47">
        <v>31.734064919015452</v>
      </c>
      <c r="O42" s="48">
        <v>2.529786920084387E-2</v>
      </c>
      <c r="P42" s="47">
        <v>1.7290859999999999</v>
      </c>
      <c r="Q42" s="49">
        <v>5.4486748054892571E-2</v>
      </c>
    </row>
    <row r="43" spans="1:17" x14ac:dyDescent="0.15">
      <c r="A43" s="31" t="s">
        <v>60</v>
      </c>
      <c r="B43" s="32">
        <v>13.302310104095566</v>
      </c>
      <c r="C43" s="32">
        <v>7.3467315067941623</v>
      </c>
      <c r="D43" s="33">
        <v>0.57066303219211811</v>
      </c>
      <c r="E43" s="34">
        <v>161.1324530867775</v>
      </c>
      <c r="F43" s="34">
        <v>5.6113610204830104</v>
      </c>
      <c r="G43" s="34">
        <v>157.60186944242537</v>
      </c>
      <c r="H43" s="34">
        <v>4.2696354399707239</v>
      </c>
      <c r="I43" s="33">
        <v>40.405195408728218</v>
      </c>
      <c r="J43" s="34">
        <v>2.0429580000000001</v>
      </c>
      <c r="K43" s="35">
        <v>3.1452676362530713E-2</v>
      </c>
      <c r="L43" s="34">
        <v>39.468825820490615</v>
      </c>
      <c r="M43" s="35">
        <v>0.10733013348894567</v>
      </c>
      <c r="N43" s="34">
        <v>39.521663540873263</v>
      </c>
      <c r="O43" s="35">
        <v>2.4749292507665555E-2</v>
      </c>
      <c r="P43" s="34">
        <v>2.0429580000000001</v>
      </c>
      <c r="Q43" s="36">
        <v>5.1692105467351458E-2</v>
      </c>
    </row>
    <row r="44" spans="1:17" x14ac:dyDescent="0.15">
      <c r="A44" s="31" t="s">
        <v>61</v>
      </c>
      <c r="B44" s="32">
        <v>12.523833194483831</v>
      </c>
      <c r="C44" s="32">
        <v>7.3253991551357842</v>
      </c>
      <c r="D44" s="33">
        <v>0.6043752326120333</v>
      </c>
      <c r="E44" s="34">
        <v>160.24416151117296</v>
      </c>
      <c r="F44" s="34">
        <v>5.9696815772464102</v>
      </c>
      <c r="G44" s="34">
        <v>153.17947627144872</v>
      </c>
      <c r="H44" s="34">
        <v>5.3651160331136163</v>
      </c>
      <c r="I44" s="33">
        <v>41.586039570306482</v>
      </c>
      <c r="J44" s="34">
        <v>2.1249359999999999</v>
      </c>
      <c r="K44" s="35">
        <v>3.1550158993890319E-2</v>
      </c>
      <c r="L44" s="34">
        <v>56.06935435605682</v>
      </c>
      <c r="M44" s="35">
        <v>0.10460567938245575</v>
      </c>
      <c r="N44" s="34">
        <v>56.109605691977229</v>
      </c>
      <c r="O44" s="35">
        <v>2.4046531247809089E-2</v>
      </c>
      <c r="P44" s="34">
        <v>2.1249359999999999</v>
      </c>
      <c r="Q44" s="36">
        <v>3.7871162589613983E-2</v>
      </c>
    </row>
    <row r="45" spans="1:17" x14ac:dyDescent="0.15">
      <c r="A45" s="31" t="s">
        <v>62</v>
      </c>
      <c r="B45" s="32">
        <v>14.666417948051347</v>
      </c>
      <c r="C45" s="32">
        <v>9.3976009646383645</v>
      </c>
      <c r="D45" s="33">
        <v>0.66207255071877169</v>
      </c>
      <c r="E45" s="34">
        <v>150.70827851176551</v>
      </c>
      <c r="F45" s="34">
        <v>3.9055634359773208</v>
      </c>
      <c r="G45" s="34">
        <v>153.17174644434661</v>
      </c>
      <c r="H45" s="34">
        <v>3.4711276456215567</v>
      </c>
      <c r="I45" s="33">
        <v>41.588163246542763</v>
      </c>
      <c r="J45" s="34">
        <v>1.8443929999999999</v>
      </c>
      <c r="K45" s="35">
        <v>7.0161249971881848E-2</v>
      </c>
      <c r="L45" s="34">
        <v>14.646323070908418</v>
      </c>
      <c r="M45" s="35">
        <v>0.23261025231565757</v>
      </c>
      <c r="N45" s="34">
        <v>14.761997325425622</v>
      </c>
      <c r="O45" s="35">
        <v>2.4045303325174627E-2</v>
      </c>
      <c r="P45" s="34">
        <v>1.8443929999999999</v>
      </c>
      <c r="Q45" s="36">
        <v>0.12494196817278057</v>
      </c>
    </row>
    <row r="46" spans="1:17" x14ac:dyDescent="0.15">
      <c r="A46" s="31" t="s">
        <v>63</v>
      </c>
      <c r="B46" s="32">
        <v>10.346963376165283</v>
      </c>
      <c r="C46" s="32">
        <v>4.2600317459495045</v>
      </c>
      <c r="D46" s="33">
        <v>0.42541476867219857</v>
      </c>
      <c r="E46" s="34">
        <v>168.58523603238908</v>
      </c>
      <c r="F46" s="34">
        <v>3.6265532454796241</v>
      </c>
      <c r="G46" s="34">
        <v>157.76354861245281</v>
      </c>
      <c r="H46" s="34">
        <v>4.286238331627283</v>
      </c>
      <c r="I46" s="33">
        <v>40.363279142338264</v>
      </c>
      <c r="J46" s="34">
        <v>2.1794199999999999</v>
      </c>
      <c r="K46" s="35">
        <v>3.403592500005416E-2</v>
      </c>
      <c r="L46" s="34">
        <v>23.360189855186945</v>
      </c>
      <c r="M46" s="35">
        <v>0.11626590898272608</v>
      </c>
      <c r="N46" s="34">
        <v>23.461635527106356</v>
      </c>
      <c r="O46" s="35">
        <v>2.4774994035384745E-2</v>
      </c>
      <c r="P46" s="34">
        <v>2.1794199999999999</v>
      </c>
      <c r="Q46" s="36">
        <v>9.289292715684766E-2</v>
      </c>
    </row>
    <row r="47" spans="1:17" x14ac:dyDescent="0.15">
      <c r="A47" s="31" t="s">
        <v>64</v>
      </c>
      <c r="B47" s="32">
        <v>15.237169544648431</v>
      </c>
      <c r="C47" s="32">
        <v>7.3716484629732166</v>
      </c>
      <c r="D47" s="33">
        <v>0.49988828109685529</v>
      </c>
      <c r="E47" s="34">
        <v>162.69974529858334</v>
      </c>
      <c r="F47" s="34">
        <v>4.6900849984598496</v>
      </c>
      <c r="G47" s="34">
        <v>154.78721210219089</v>
      </c>
      <c r="H47" s="34">
        <v>3.9967271168408129</v>
      </c>
      <c r="I47" s="33">
        <v>41.148943815307035</v>
      </c>
      <c r="J47" s="34">
        <v>1.8164739999999997</v>
      </c>
      <c r="K47" s="35">
        <v>1.9387415027974694E-2</v>
      </c>
      <c r="L47" s="34">
        <v>58.122516769942493</v>
      </c>
      <c r="M47" s="35">
        <v>6.4962464068464579E-2</v>
      </c>
      <c r="N47" s="34">
        <v>58.150894519903325</v>
      </c>
      <c r="O47" s="35">
        <v>2.4301960324629501E-2</v>
      </c>
      <c r="P47" s="34">
        <v>1.8164739999999997</v>
      </c>
      <c r="Q47" s="36">
        <v>3.123724948682044E-2</v>
      </c>
    </row>
    <row r="48" spans="1:17" x14ac:dyDescent="0.15">
      <c r="A48" s="31" t="s">
        <v>65</v>
      </c>
      <c r="B48" s="32">
        <v>42.199673214131039</v>
      </c>
      <c r="C48" s="32">
        <v>26.653148074362573</v>
      </c>
      <c r="D48" s="33">
        <v>0.65260750417956648</v>
      </c>
      <c r="E48" s="34">
        <v>151.11104465402249</v>
      </c>
      <c r="F48" s="34">
        <v>2.5082455175947249</v>
      </c>
      <c r="G48" s="34">
        <v>150.82523681350779</v>
      </c>
      <c r="H48" s="34">
        <v>2.8881705368896391</v>
      </c>
      <c r="I48" s="33">
        <v>42.242901547368895</v>
      </c>
      <c r="J48" s="34">
        <v>1.6213849999999999</v>
      </c>
      <c r="K48" s="35">
        <v>4.2868124976922183E-2</v>
      </c>
      <c r="L48" s="34">
        <v>8.446050378759729</v>
      </c>
      <c r="M48" s="35">
        <v>0.13992071697987271</v>
      </c>
      <c r="N48" s="34">
        <v>8.6002707119469406</v>
      </c>
      <c r="O48" s="35">
        <v>2.3672616306402494E-2</v>
      </c>
      <c r="P48" s="34">
        <v>1.6213849999999999</v>
      </c>
      <c r="Q48" s="36">
        <v>0.1885272050503802</v>
      </c>
    </row>
    <row r="49" spans="1:17" x14ac:dyDescent="0.15">
      <c r="A49" s="31" t="s">
        <v>66</v>
      </c>
      <c r="B49" s="32">
        <v>13.919291726462966</v>
      </c>
      <c r="C49" s="32">
        <v>7.8705491600656474</v>
      </c>
      <c r="D49" s="33">
        <v>0.5842524442771192</v>
      </c>
      <c r="E49" s="34">
        <v>160.52580325905529</v>
      </c>
      <c r="F49" s="34">
        <v>3.5840882520832169</v>
      </c>
      <c r="G49" s="34">
        <v>158.73608017237277</v>
      </c>
      <c r="H49" s="34">
        <v>4.0737129077350955</v>
      </c>
      <c r="I49" s="33">
        <v>40.112946328196237</v>
      </c>
      <c r="J49" s="34">
        <v>1.9807650000000003</v>
      </c>
      <c r="K49" s="35">
        <v>3.9173470872487223E-2</v>
      </c>
      <c r="L49" s="34">
        <v>18.294393666895502</v>
      </c>
      <c r="M49" s="35">
        <v>0.13465074641255892</v>
      </c>
      <c r="N49" s="34">
        <v>18.401311627831621</v>
      </c>
      <c r="O49" s="35">
        <v>2.4929607309774671E-2</v>
      </c>
      <c r="P49" s="34">
        <v>1.9807650000000003</v>
      </c>
      <c r="Q49" s="36">
        <v>0.10764259853108143</v>
      </c>
    </row>
    <row r="50" spans="1:17" x14ac:dyDescent="0.15">
      <c r="A50" s="31" t="s">
        <v>67</v>
      </c>
      <c r="B50" s="32">
        <v>10.226144119730696</v>
      </c>
      <c r="C50" s="32">
        <v>4.7181371546100594</v>
      </c>
      <c r="D50" s="33">
        <v>0.4767286928825189</v>
      </c>
      <c r="E50" s="34">
        <v>173.57943190267687</v>
      </c>
      <c r="F50" s="34">
        <v>9.3264849351405132</v>
      </c>
      <c r="G50" s="34">
        <v>157.26800566742654</v>
      </c>
      <c r="H50" s="34">
        <v>7.1538488076888953</v>
      </c>
      <c r="I50" s="33">
        <v>40.492024283954095</v>
      </c>
      <c r="J50" s="34">
        <v>2.195398</v>
      </c>
      <c r="K50" s="35">
        <v>1.1271732001699042E-2</v>
      </c>
      <c r="L50" s="34">
        <v>207.51143460815177</v>
      </c>
      <c r="M50" s="35">
        <v>3.8381543918270603E-2</v>
      </c>
      <c r="N50" s="34">
        <v>207.52304755258308</v>
      </c>
      <c r="O50" s="35">
        <v>2.4696221482714886E-2</v>
      </c>
      <c r="P50" s="34">
        <v>2.195398</v>
      </c>
      <c r="Q50" s="36">
        <v>1.0579056282621912E-2</v>
      </c>
    </row>
    <row r="51" spans="1:17" x14ac:dyDescent="0.15">
      <c r="A51" s="31" t="s">
        <v>68</v>
      </c>
      <c r="B51" s="32">
        <v>37.659150379680803</v>
      </c>
      <c r="C51" s="32">
        <v>24.502465585837651</v>
      </c>
      <c r="D51" s="33">
        <v>0.67228265924414687</v>
      </c>
      <c r="E51" s="34">
        <v>155.20699791845198</v>
      </c>
      <c r="F51" s="34">
        <v>2.2043639312093051</v>
      </c>
      <c r="G51" s="34">
        <v>154.20339259556675</v>
      </c>
      <c r="H51" s="34">
        <v>2.3104406284429846</v>
      </c>
      <c r="I51" s="33">
        <v>41.306613069447515</v>
      </c>
      <c r="J51" s="34">
        <v>1.221066</v>
      </c>
      <c r="K51" s="35">
        <v>4.0690781485570149E-2</v>
      </c>
      <c r="L51" s="34">
        <v>8.605730779051493</v>
      </c>
      <c r="M51" s="35">
        <v>0.13582437615492091</v>
      </c>
      <c r="N51" s="34">
        <v>8.691927543293847</v>
      </c>
      <c r="O51" s="35">
        <v>2.4209198617149541E-2</v>
      </c>
      <c r="P51" s="34">
        <v>1.221066</v>
      </c>
      <c r="Q51" s="36">
        <v>0.14048276333620599</v>
      </c>
    </row>
    <row r="52" spans="1:17" x14ac:dyDescent="0.15">
      <c r="A52" s="31" t="s">
        <v>69</v>
      </c>
      <c r="B52" s="32">
        <v>21.372994946821851</v>
      </c>
      <c r="C52" s="32">
        <v>14.001225575807602</v>
      </c>
      <c r="D52" s="33">
        <v>0.67688253528456965</v>
      </c>
      <c r="E52" s="34">
        <v>160.29735945292504</v>
      </c>
      <c r="F52" s="34">
        <v>2.9683541960164863</v>
      </c>
      <c r="G52" s="34">
        <v>160.66018688418032</v>
      </c>
      <c r="H52" s="34">
        <v>3.5959125936794947</v>
      </c>
      <c r="I52" s="33">
        <v>39.626604939437669</v>
      </c>
      <c r="J52" s="34">
        <v>1.5939999999999999</v>
      </c>
      <c r="K52" s="35">
        <v>5.7674438748931051E-2</v>
      </c>
      <c r="L52" s="34">
        <v>16.575000983142989</v>
      </c>
      <c r="M52" s="35">
        <v>0.20067708618631561</v>
      </c>
      <c r="N52" s="34">
        <v>16.651471214015626</v>
      </c>
      <c r="O52" s="35">
        <v>2.5235570938472396E-2</v>
      </c>
      <c r="P52" s="34">
        <v>1.5939999999999999</v>
      </c>
      <c r="Q52" s="36">
        <v>9.572727715844849E-2</v>
      </c>
    </row>
    <row r="53" spans="1:17" x14ac:dyDescent="0.15">
      <c r="A53" s="31" t="s">
        <v>70</v>
      </c>
      <c r="B53" s="32">
        <v>16.64309960513274</v>
      </c>
      <c r="C53" s="32">
        <v>9.46631579044546</v>
      </c>
      <c r="D53" s="33">
        <v>0.58770503979470967</v>
      </c>
      <c r="E53" s="34">
        <v>154.94534259449472</v>
      </c>
      <c r="F53" s="34">
        <v>3.4152955315175935</v>
      </c>
      <c r="G53" s="34">
        <v>152.52373871623257</v>
      </c>
      <c r="H53" s="34">
        <v>3.5123089231065574</v>
      </c>
      <c r="I53" s="33">
        <v>41.766960950809668</v>
      </c>
      <c r="J53" s="34">
        <v>1.7875230000000002</v>
      </c>
      <c r="K53" s="35">
        <v>3.5756070267568628E-2</v>
      </c>
      <c r="L53" s="34">
        <v>23.520223829516326</v>
      </c>
      <c r="M53" s="35">
        <v>0.11803700475834575</v>
      </c>
      <c r="N53" s="34">
        <v>23.588051370685044</v>
      </c>
      <c r="O53" s="35">
        <v>2.3942369213257653E-2</v>
      </c>
      <c r="P53" s="34">
        <v>1.7875230000000002</v>
      </c>
      <c r="Q53" s="36">
        <v>7.5780867690559306E-2</v>
      </c>
    </row>
    <row r="54" spans="1:17" x14ac:dyDescent="0.15">
      <c r="A54" s="31" t="s">
        <v>71</v>
      </c>
      <c r="B54" s="32">
        <v>16.148763542930631</v>
      </c>
      <c r="C54" s="32">
        <v>7.5281830899869053</v>
      </c>
      <c r="D54" s="33">
        <v>0.48168545944443869</v>
      </c>
      <c r="E54" s="34">
        <v>155.33058272600474</v>
      </c>
      <c r="F54" s="34">
        <v>4.0004883019032755</v>
      </c>
      <c r="G54" s="34">
        <v>155.56109066693449</v>
      </c>
      <c r="H54" s="34">
        <v>3.5312147092882844</v>
      </c>
      <c r="I54" s="33">
        <v>40.941770414410115</v>
      </c>
      <c r="J54" s="34">
        <v>1.7980619999999998</v>
      </c>
      <c r="K54" s="35">
        <v>4.7574412590031104E-2</v>
      </c>
      <c r="L54" s="34">
        <v>17.678860837692426</v>
      </c>
      <c r="M54" s="35">
        <v>0.16021681381918809</v>
      </c>
      <c r="N54" s="34">
        <v>17.770063237769833</v>
      </c>
      <c r="O54" s="35">
        <v>2.4424933017748396E-2</v>
      </c>
      <c r="P54" s="34">
        <v>1.7980619999999998</v>
      </c>
      <c r="Q54" s="36">
        <v>0.10118489596470674</v>
      </c>
    </row>
    <row r="55" spans="1:17" x14ac:dyDescent="0.15">
      <c r="A55" s="31" t="s">
        <v>72</v>
      </c>
      <c r="B55" s="32">
        <v>52.47722209249271</v>
      </c>
      <c r="C55" s="32">
        <v>29.292215190954042</v>
      </c>
      <c r="D55" s="33">
        <v>0.57675851865228134</v>
      </c>
      <c r="E55" s="34">
        <v>155.27657148162703</v>
      </c>
      <c r="F55" s="34">
        <v>2.951229426300261</v>
      </c>
      <c r="G55" s="34">
        <v>155.4146467708527</v>
      </c>
      <c r="H55" s="34">
        <v>1.9115535940255604</v>
      </c>
      <c r="I55" s="33">
        <v>40.980816320003505</v>
      </c>
      <c r="J55" s="34">
        <v>1.0658140000000003</v>
      </c>
      <c r="K55" s="35">
        <v>4.8085428224352883E-2</v>
      </c>
      <c r="L55" s="34">
        <v>4.9139412867684023</v>
      </c>
      <c r="M55" s="35">
        <v>0.16178347429203205</v>
      </c>
      <c r="N55" s="34">
        <v>5.0281983306551368</v>
      </c>
      <c r="O55" s="35">
        <v>2.4401661308827594E-2</v>
      </c>
      <c r="P55" s="34">
        <v>1.0658140000000003</v>
      </c>
      <c r="Q55" s="36">
        <v>0.2119673747755953</v>
      </c>
    </row>
    <row r="56" spans="1:17" x14ac:dyDescent="0.15">
      <c r="A56" s="31" t="s">
        <v>73</v>
      </c>
      <c r="B56" s="32">
        <v>13.210781706335425</v>
      </c>
      <c r="C56" s="32">
        <v>4.1598337231341196</v>
      </c>
      <c r="D56" s="33">
        <v>0.32535695443360751</v>
      </c>
      <c r="E56" s="34">
        <v>155.69481574425131</v>
      </c>
      <c r="F56" s="34">
        <v>4.7081681882821202</v>
      </c>
      <c r="G56" s="34">
        <v>154.15650969241923</v>
      </c>
      <c r="H56" s="34">
        <v>3.8330408645226282</v>
      </c>
      <c r="I56" s="33">
        <v>41.31932630818487</v>
      </c>
      <c r="J56" s="34">
        <v>1.9963459999999995</v>
      </c>
      <c r="K56" s="35">
        <v>3.8810213375403711E-2</v>
      </c>
      <c r="L56" s="34">
        <v>24.735665776414137</v>
      </c>
      <c r="M56" s="35">
        <v>0.12950724753565654</v>
      </c>
      <c r="N56" s="34">
        <v>24.816094752280861</v>
      </c>
      <c r="O56" s="35">
        <v>2.4201749867395872E-2</v>
      </c>
      <c r="P56" s="34">
        <v>1.9963459999999995</v>
      </c>
      <c r="Q56" s="36">
        <v>8.044561482892125E-2</v>
      </c>
    </row>
    <row r="57" spans="1:17" x14ac:dyDescent="0.15">
      <c r="A57" s="31" t="s">
        <v>74</v>
      </c>
      <c r="B57" s="32">
        <v>29.459808489401656</v>
      </c>
      <c r="C57" s="32">
        <v>17.102822902020005</v>
      </c>
      <c r="D57" s="33">
        <v>0.59986084994825506</v>
      </c>
      <c r="E57" s="34">
        <v>156.32785412984464</v>
      </c>
      <c r="F57" s="34">
        <v>3.8790397364216362</v>
      </c>
      <c r="G57" s="34">
        <v>156.15346321077061</v>
      </c>
      <c r="H57" s="34">
        <v>2.5756248703025113</v>
      </c>
      <c r="I57" s="33">
        <v>40.784575181576216</v>
      </c>
      <c r="J57" s="34">
        <v>1.3517809999999997</v>
      </c>
      <c r="K57" s="35">
        <v>3.8684644678895631E-2</v>
      </c>
      <c r="L57" s="34">
        <v>11.407302611978499</v>
      </c>
      <c r="M57" s="35">
        <v>0.1307807862305651</v>
      </c>
      <c r="N57" s="34">
        <v>11.487117338706543</v>
      </c>
      <c r="O57" s="35">
        <v>2.4519073584754025E-2</v>
      </c>
      <c r="P57" s="34">
        <v>1.3517809999999997</v>
      </c>
      <c r="Q57" s="36">
        <v>0.11767800050627943</v>
      </c>
    </row>
    <row r="58" spans="1:17" x14ac:dyDescent="0.15">
      <c r="A58" s="31" t="s">
        <v>75</v>
      </c>
      <c r="B58" s="32">
        <v>29.351775383229221</v>
      </c>
      <c r="C58" s="32">
        <v>19.224742613842025</v>
      </c>
      <c r="D58" s="33">
        <v>0.67676641423868555</v>
      </c>
      <c r="E58" s="34">
        <v>157.85518876292727</v>
      </c>
      <c r="F58" s="34">
        <v>2.6924367529890536</v>
      </c>
      <c r="G58" s="34">
        <v>155.77940846491677</v>
      </c>
      <c r="H58" s="34">
        <v>2.6092716157070894</v>
      </c>
      <c r="I58" s="33">
        <v>40.883697287168388</v>
      </c>
      <c r="J58" s="34">
        <v>1.333836</v>
      </c>
      <c r="K58" s="35">
        <v>4.7884497200557409E-2</v>
      </c>
      <c r="L58" s="34">
        <v>11.179593810918977</v>
      </c>
      <c r="M58" s="35">
        <v>0.16149015162787234</v>
      </c>
      <c r="N58" s="34">
        <v>11.258882548993657</v>
      </c>
      <c r="O58" s="35">
        <v>2.4459627341822054E-2</v>
      </c>
      <c r="P58" s="34">
        <v>1.333836</v>
      </c>
      <c r="Q58" s="36">
        <v>0.11846966110497539</v>
      </c>
    </row>
    <row r="59" spans="1:17" x14ac:dyDescent="0.15">
      <c r="A59" s="31" t="s">
        <v>76</v>
      </c>
      <c r="B59" s="32">
        <v>17.144701247148053</v>
      </c>
      <c r="C59" s="32">
        <v>5.5098571834744492</v>
      </c>
      <c r="D59" s="33">
        <v>0.3320649667084179</v>
      </c>
      <c r="E59" s="34">
        <v>161.56861746391576</v>
      </c>
      <c r="F59" s="34">
        <v>4.8872347929309488</v>
      </c>
      <c r="G59" s="34">
        <v>154.01753827161411</v>
      </c>
      <c r="H59" s="34">
        <v>7.9474610589246941</v>
      </c>
      <c r="I59" s="33">
        <v>41.35705667082253</v>
      </c>
      <c r="J59" s="34">
        <v>2.1028220000000006</v>
      </c>
      <c r="K59" s="35">
        <v>1.6086424925362532E-2</v>
      </c>
      <c r="L59" s="34">
        <v>72.505164647547701</v>
      </c>
      <c r="M59" s="35">
        <v>5.3630418778659983E-2</v>
      </c>
      <c r="N59" s="34">
        <v>72.535651654422225</v>
      </c>
      <c r="O59" s="35">
        <v>2.4179670423826405E-2</v>
      </c>
      <c r="P59" s="34">
        <v>2.1028220000000006</v>
      </c>
      <c r="Q59" s="36">
        <v>2.8990185543770433E-2</v>
      </c>
    </row>
    <row r="60" spans="1:17" x14ac:dyDescent="0.15">
      <c r="A60" s="31" t="s">
        <v>77</v>
      </c>
      <c r="B60" s="32">
        <v>25.438110002521015</v>
      </c>
      <c r="C60" s="32">
        <v>14.98947244690369</v>
      </c>
      <c r="D60" s="33">
        <v>0.60885537770472542</v>
      </c>
      <c r="E60" s="34">
        <v>154.08388484625422</v>
      </c>
      <c r="F60" s="34">
        <v>3.007610110145218</v>
      </c>
      <c r="G60" s="34">
        <v>154.48358147717852</v>
      </c>
      <c r="H60" s="34">
        <v>3.2145733274289561</v>
      </c>
      <c r="I60" s="33">
        <v>41.230795108746797</v>
      </c>
      <c r="J60" s="34">
        <v>1.7256469999999995</v>
      </c>
      <c r="K60" s="35">
        <v>5.1379131992423908E-2</v>
      </c>
      <c r="L60" s="34">
        <v>9.3771495284309836</v>
      </c>
      <c r="M60" s="35">
        <v>0.17181707751283601</v>
      </c>
      <c r="N60" s="34">
        <v>9.5346101570626587</v>
      </c>
      <c r="O60" s="35">
        <v>2.4253716120741453E-2</v>
      </c>
      <c r="P60" s="34">
        <v>1.7256469999999995</v>
      </c>
      <c r="Q60" s="36">
        <v>0.18098768293339673</v>
      </c>
    </row>
    <row r="61" spans="1:17" x14ac:dyDescent="0.15">
      <c r="A61" s="31" t="s">
        <v>78</v>
      </c>
      <c r="B61" s="32">
        <v>32.882549369551121</v>
      </c>
      <c r="C61" s="32">
        <v>19.708489519110028</v>
      </c>
      <c r="D61" s="33">
        <v>0.61929917155224568</v>
      </c>
      <c r="E61" s="34">
        <v>153.08067877337211</v>
      </c>
      <c r="F61" s="34">
        <v>3.5162564048945293</v>
      </c>
      <c r="G61" s="34">
        <v>152.12865280126186</v>
      </c>
      <c r="H61" s="34">
        <v>2.9053635176244725</v>
      </c>
      <c r="I61" s="33">
        <v>41.876720188849582</v>
      </c>
      <c r="J61" s="34">
        <v>1.5852809999999999</v>
      </c>
      <c r="K61" s="35">
        <v>4.5780838016228384E-2</v>
      </c>
      <c r="L61" s="34">
        <v>9.4329933399969264</v>
      </c>
      <c r="M61" s="35">
        <v>0.15073439173869022</v>
      </c>
      <c r="N61" s="34">
        <v>9.5652746537351128</v>
      </c>
      <c r="O61" s="35">
        <v>2.3879616060912712E-2</v>
      </c>
      <c r="P61" s="34">
        <v>1.5852809999999999</v>
      </c>
      <c r="Q61" s="36">
        <v>0.16573293056263347</v>
      </c>
    </row>
    <row r="62" spans="1:17" x14ac:dyDescent="0.15">
      <c r="A62" s="31" t="s">
        <v>79</v>
      </c>
      <c r="B62" s="32">
        <v>26.073565386605825</v>
      </c>
      <c r="C62" s="32">
        <v>15.822054115145162</v>
      </c>
      <c r="D62" s="33">
        <v>0.6270108883077804</v>
      </c>
      <c r="E62" s="34">
        <v>156.07279187090333</v>
      </c>
      <c r="F62" s="34">
        <v>2.8367360474115797</v>
      </c>
      <c r="G62" s="34">
        <v>155.58824635514125</v>
      </c>
      <c r="H62" s="34">
        <v>3.9201523592497174</v>
      </c>
      <c r="I62" s="33">
        <v>40.934538052085074</v>
      </c>
      <c r="J62" s="34">
        <v>1.750966</v>
      </c>
      <c r="K62" s="35">
        <v>5.2538772327628228E-2</v>
      </c>
      <c r="L62" s="34">
        <v>13.542011484201465</v>
      </c>
      <c r="M62" s="35">
        <v>0.17696659772527693</v>
      </c>
      <c r="N62" s="34">
        <v>13.654741190202046</v>
      </c>
      <c r="O62" s="35">
        <v>2.4429248443639473E-2</v>
      </c>
      <c r="P62" s="34">
        <v>1.750966</v>
      </c>
      <c r="Q62" s="36">
        <v>0.12823135756365744</v>
      </c>
    </row>
    <row r="63" spans="1:17" x14ac:dyDescent="0.15">
      <c r="A63" s="37" t="s">
        <v>80</v>
      </c>
      <c r="B63" s="38">
        <v>36.026196247077756</v>
      </c>
      <c r="C63" s="38">
        <v>24.040978228155936</v>
      </c>
      <c r="D63" s="39">
        <v>0.68951920004277445</v>
      </c>
      <c r="E63" s="40">
        <v>159.90050458913612</v>
      </c>
      <c r="F63" s="40">
        <v>2.4871387052158149</v>
      </c>
      <c r="G63" s="40">
        <v>159.10903840396989</v>
      </c>
      <c r="H63" s="40">
        <v>3.01325851269331</v>
      </c>
      <c r="I63" s="39">
        <v>40.01775751673172</v>
      </c>
      <c r="J63" s="40">
        <v>1.5311060000000001</v>
      </c>
      <c r="K63" s="41">
        <v>3.8193384529912021E-2</v>
      </c>
      <c r="L63" s="40">
        <v>11.221575219253962</v>
      </c>
      <c r="M63" s="41">
        <v>0.13159417682968547</v>
      </c>
      <c r="N63" s="40">
        <v>11.325547933085208</v>
      </c>
      <c r="O63" s="41">
        <v>2.4988906476878237E-2</v>
      </c>
      <c r="P63" s="40">
        <v>1.5311060000000001</v>
      </c>
      <c r="Q63" s="42">
        <v>0.1351904569250196</v>
      </c>
    </row>
    <row r="64" spans="1:17" x14ac:dyDescent="0.15">
      <c r="A64" s="43" t="s">
        <v>121</v>
      </c>
      <c r="B64" s="12"/>
      <c r="C64" s="12"/>
      <c r="D64" s="13"/>
      <c r="E64" s="14"/>
      <c r="F64" s="14"/>
      <c r="G64" s="14"/>
      <c r="H64" s="14"/>
      <c r="I64" s="13"/>
      <c r="J64" s="14"/>
      <c r="K64" s="15"/>
      <c r="L64" s="14"/>
      <c r="M64" s="15"/>
      <c r="N64" s="14"/>
      <c r="O64" s="15"/>
      <c r="P64" s="14"/>
      <c r="Q64" s="30"/>
    </row>
    <row r="65" spans="1:17" x14ac:dyDescent="0.15">
      <c r="A65" s="44" t="s">
        <v>81</v>
      </c>
      <c r="B65" s="45">
        <v>137.49607057587568</v>
      </c>
      <c r="C65" s="45">
        <v>65.888960744003839</v>
      </c>
      <c r="D65" s="46">
        <v>0.49514797790170223</v>
      </c>
      <c r="E65" s="47">
        <v>164.00429182389598</v>
      </c>
      <c r="F65" s="47">
        <v>1.3131500730152788</v>
      </c>
      <c r="G65" s="47">
        <v>164.01529890432352</v>
      </c>
      <c r="H65" s="47">
        <v>1.4217233733752062</v>
      </c>
      <c r="I65" s="46">
        <v>38.805857277527579</v>
      </c>
      <c r="J65" s="47">
        <v>0.78202970000000005</v>
      </c>
      <c r="K65" s="48">
        <v>4.9840103637067278E-2</v>
      </c>
      <c r="L65" s="47">
        <v>2.7239689966493343</v>
      </c>
      <c r="M65" s="48">
        <v>0.17708547037970926</v>
      </c>
      <c r="N65" s="47">
        <v>2.83400380140692</v>
      </c>
      <c r="O65" s="48">
        <v>2.5769305722285862E-2</v>
      </c>
      <c r="P65" s="47">
        <v>0.78202970000000005</v>
      </c>
      <c r="Q65" s="49">
        <v>0.27594518384617805</v>
      </c>
    </row>
    <row r="66" spans="1:17" x14ac:dyDescent="0.15">
      <c r="A66" s="31" t="s">
        <v>82</v>
      </c>
      <c r="B66" s="32">
        <v>79.337139948427719</v>
      </c>
      <c r="C66" s="32">
        <v>40.478239233626006</v>
      </c>
      <c r="D66" s="33">
        <v>0.52717852613860861</v>
      </c>
      <c r="E66" s="34">
        <v>173.84799019494861</v>
      </c>
      <c r="F66" s="34">
        <v>2.0005750275832166</v>
      </c>
      <c r="G66" s="34">
        <v>171.13522908271787</v>
      </c>
      <c r="H66" s="34">
        <v>2.0312676990491085</v>
      </c>
      <c r="I66" s="33">
        <v>37.170752019647288</v>
      </c>
      <c r="J66" s="34">
        <v>1.0074920000000003</v>
      </c>
      <c r="K66" s="35">
        <v>4.6094010458328748E-2</v>
      </c>
      <c r="L66" s="34">
        <v>6.9128281841304302</v>
      </c>
      <c r="M66" s="35">
        <v>0.17097964976966515</v>
      </c>
      <c r="N66" s="34">
        <v>6.9858595486433899</v>
      </c>
      <c r="O66" s="35">
        <v>2.6902872437755132E-2</v>
      </c>
      <c r="P66" s="34">
        <v>1.0074920000000003</v>
      </c>
      <c r="Q66" s="36">
        <v>0.14421875976531029</v>
      </c>
    </row>
    <row r="67" spans="1:17" x14ac:dyDescent="0.15">
      <c r="A67" s="31" t="s">
        <v>83</v>
      </c>
      <c r="B67" s="32">
        <v>52.87791308232655</v>
      </c>
      <c r="C67" s="32">
        <v>27.746706840953994</v>
      </c>
      <c r="D67" s="33">
        <v>0.54218784622996219</v>
      </c>
      <c r="E67" s="34">
        <v>176.79242450345498</v>
      </c>
      <c r="F67" s="34">
        <v>4.1665998636922899</v>
      </c>
      <c r="G67" s="34">
        <v>172.00239510958204</v>
      </c>
      <c r="H67" s="34">
        <v>4.2475312726617416</v>
      </c>
      <c r="I67" s="33">
        <v>36.980853792474392</v>
      </c>
      <c r="J67" s="34">
        <v>1.8939780000000002</v>
      </c>
      <c r="K67" s="35">
        <v>5.3242015357927393E-2</v>
      </c>
      <c r="L67" s="34">
        <v>23.099801342500157</v>
      </c>
      <c r="M67" s="35">
        <v>0.19850837189283402</v>
      </c>
      <c r="N67" s="34">
        <v>23.177315951754551</v>
      </c>
      <c r="O67" s="35">
        <v>2.7041019810188915E-2</v>
      </c>
      <c r="P67" s="34">
        <v>1.8939780000000002</v>
      </c>
      <c r="Q67" s="36">
        <v>8.1716882314693734E-2</v>
      </c>
    </row>
    <row r="68" spans="1:17" x14ac:dyDescent="0.15">
      <c r="A68" s="31" t="s">
        <v>84</v>
      </c>
      <c r="B68" s="32">
        <v>347.93691398164378</v>
      </c>
      <c r="C68" s="32">
        <v>318.89713320847375</v>
      </c>
      <c r="D68" s="33">
        <v>0.94702784172831733</v>
      </c>
      <c r="E68" s="34">
        <v>171.31840924450904</v>
      </c>
      <c r="F68" s="34">
        <v>1.0677941464785001</v>
      </c>
      <c r="G68" s="34">
        <v>169.97655661203842</v>
      </c>
      <c r="H68" s="34">
        <v>1.822400224824924</v>
      </c>
      <c r="I68" s="33">
        <v>37.42751068710443</v>
      </c>
      <c r="J68" s="34">
        <v>0.61288950000000009</v>
      </c>
      <c r="K68" s="35">
        <v>4.6736614620472947E-2</v>
      </c>
      <c r="L68" s="34">
        <v>4.2745572672223835</v>
      </c>
      <c r="M68" s="35">
        <v>0.17217400531238353</v>
      </c>
      <c r="N68" s="34">
        <v>4.3182720351980999</v>
      </c>
      <c r="O68" s="35">
        <v>2.6718314460185244E-2</v>
      </c>
      <c r="P68" s="34">
        <v>0.61288950000000009</v>
      </c>
      <c r="Q68" s="36">
        <v>0.14192934002405516</v>
      </c>
    </row>
    <row r="69" spans="1:17" x14ac:dyDescent="0.15">
      <c r="A69" s="31" t="s">
        <v>85</v>
      </c>
      <c r="B69" s="32">
        <v>246.72385846908259</v>
      </c>
      <c r="C69" s="32">
        <v>132.33627846420183</v>
      </c>
      <c r="D69" s="33">
        <v>0.55421772106831579</v>
      </c>
      <c r="E69" s="34">
        <v>171.85438576853605</v>
      </c>
      <c r="F69" s="34">
        <v>1.6621737452633982</v>
      </c>
      <c r="G69" s="34">
        <v>171.73136555474736</v>
      </c>
      <c r="H69" s="34">
        <v>1.4305113859225735</v>
      </c>
      <c r="I69" s="33">
        <v>37.039999742900676</v>
      </c>
      <c r="J69" s="34">
        <v>0.66231079999999998</v>
      </c>
      <c r="K69" s="35">
        <v>4.8520617637061204E-2</v>
      </c>
      <c r="L69" s="34">
        <v>4.2029567498196689</v>
      </c>
      <c r="M69" s="35">
        <v>0.18061616647500792</v>
      </c>
      <c r="N69" s="34">
        <v>4.2548209171070122</v>
      </c>
      <c r="O69" s="35">
        <v>2.6997840360181602E-2</v>
      </c>
      <c r="P69" s="34">
        <v>0.66231079999999998</v>
      </c>
      <c r="Q69" s="36">
        <v>0.15566126351807219</v>
      </c>
    </row>
    <row r="70" spans="1:17" x14ac:dyDescent="0.15">
      <c r="A70" s="31" t="s">
        <v>86</v>
      </c>
      <c r="B70" s="32">
        <v>165.09869101328528</v>
      </c>
      <c r="C70" s="32">
        <v>69.281387407085049</v>
      </c>
      <c r="D70" s="33">
        <v>0.43359631769887702</v>
      </c>
      <c r="E70" s="34">
        <v>166.30646605809204</v>
      </c>
      <c r="F70" s="34">
        <v>1.8455862872228863</v>
      </c>
      <c r="G70" s="34">
        <v>165.85164517196802</v>
      </c>
      <c r="H70" s="34">
        <v>2.0424937095867035</v>
      </c>
      <c r="I70" s="33">
        <v>38.370701305306874</v>
      </c>
      <c r="J70" s="34">
        <v>0.83485220000000004</v>
      </c>
      <c r="K70" s="35">
        <v>4.741946828739467E-2</v>
      </c>
      <c r="L70" s="34">
        <v>13.195728892862638</v>
      </c>
      <c r="M70" s="35">
        <v>0.17039553787258271</v>
      </c>
      <c r="N70" s="34">
        <v>13.222111753036073</v>
      </c>
      <c r="O70" s="35">
        <v>2.6061551287354101E-2</v>
      </c>
      <c r="P70" s="34">
        <v>0.83485220000000004</v>
      </c>
      <c r="Q70" s="36">
        <v>6.314060988089143E-2</v>
      </c>
    </row>
    <row r="71" spans="1:17" x14ac:dyDescent="0.15">
      <c r="A71" s="31" t="s">
        <v>87</v>
      </c>
      <c r="B71" s="32">
        <v>238.68485200188485</v>
      </c>
      <c r="C71" s="32">
        <v>120.01147903638575</v>
      </c>
      <c r="D71" s="33">
        <v>0.51952992685837196</v>
      </c>
      <c r="E71" s="34">
        <v>168.41534277833074</v>
      </c>
      <c r="F71" s="34">
        <v>1.3204492521201403</v>
      </c>
      <c r="G71" s="34">
        <v>168.71577664330553</v>
      </c>
      <c r="H71" s="34">
        <v>1.2809261069049498</v>
      </c>
      <c r="I71" s="33">
        <v>37.710902831801725</v>
      </c>
      <c r="J71" s="34">
        <v>0.67880799999999986</v>
      </c>
      <c r="K71" s="35">
        <v>5.0132038057823951E-2</v>
      </c>
      <c r="L71" s="34">
        <v>2.5650831447869842</v>
      </c>
      <c r="M71" s="35">
        <v>0.18329461477606632</v>
      </c>
      <c r="N71" s="34">
        <v>2.653381209048991</v>
      </c>
      <c r="O71" s="35">
        <v>2.6517530075060858E-2</v>
      </c>
      <c r="P71" s="34">
        <v>0.67880799999999986</v>
      </c>
      <c r="Q71" s="36">
        <v>0.25582754475120983</v>
      </c>
    </row>
    <row r="72" spans="1:17" x14ac:dyDescent="0.15">
      <c r="A72" s="31" t="s">
        <v>88</v>
      </c>
      <c r="B72" s="32">
        <v>362.89022568400219</v>
      </c>
      <c r="C72" s="32">
        <v>318.00674862807364</v>
      </c>
      <c r="D72" s="33">
        <v>0.90546924738179779</v>
      </c>
      <c r="E72" s="34">
        <v>173.04000351112231</v>
      </c>
      <c r="F72" s="34">
        <v>1.1911498256836779</v>
      </c>
      <c r="G72" s="34">
        <v>173.89487167168889</v>
      </c>
      <c r="H72" s="34">
        <v>1.4350883656020839</v>
      </c>
      <c r="I72" s="33">
        <v>36.573002918262041</v>
      </c>
      <c r="J72" s="34">
        <v>0.67150510000000008</v>
      </c>
      <c r="K72" s="35">
        <v>5.3667776113594509E-2</v>
      </c>
      <c r="L72" s="34">
        <v>1.5069667657402339</v>
      </c>
      <c r="M72" s="35">
        <v>0.20232719164680632</v>
      </c>
      <c r="N72" s="34">
        <v>1.6498084532367967</v>
      </c>
      <c r="O72" s="35">
        <v>2.7342572941984722E-2</v>
      </c>
      <c r="P72" s="34">
        <v>0.67150510000000008</v>
      </c>
      <c r="Q72" s="36">
        <v>0.40702003840661566</v>
      </c>
    </row>
    <row r="73" spans="1:17" x14ac:dyDescent="0.15">
      <c r="A73" s="31" t="s">
        <v>89</v>
      </c>
      <c r="B73" s="32">
        <v>161.44853576433749</v>
      </c>
      <c r="C73" s="32">
        <v>76.544106236726392</v>
      </c>
      <c r="D73" s="33">
        <v>0.4898806494723178</v>
      </c>
      <c r="E73" s="34">
        <v>168.30447019639763</v>
      </c>
      <c r="F73" s="34">
        <v>1.3343765408528294</v>
      </c>
      <c r="G73" s="34">
        <v>168.56286628652165</v>
      </c>
      <c r="H73" s="34">
        <v>1.4186319222416488</v>
      </c>
      <c r="I73" s="33">
        <v>37.745561569134154</v>
      </c>
      <c r="J73" s="34">
        <v>0.75113810000000014</v>
      </c>
      <c r="K73" s="35">
        <v>4.9369799011448542E-2</v>
      </c>
      <c r="L73" s="34">
        <v>4.448288301917267</v>
      </c>
      <c r="M73" s="35">
        <v>0.18034194232958323</v>
      </c>
      <c r="N73" s="34">
        <v>4.5112611609444224</v>
      </c>
      <c r="O73" s="35">
        <v>2.6493181143123712E-2</v>
      </c>
      <c r="P73" s="34">
        <v>0.75113810000000014</v>
      </c>
      <c r="Q73" s="36">
        <v>0.1665029075467559</v>
      </c>
    </row>
    <row r="74" spans="1:17" x14ac:dyDescent="0.15">
      <c r="A74" s="31" t="s">
        <v>90</v>
      </c>
      <c r="B74" s="32">
        <v>48.288087132227766</v>
      </c>
      <c r="C74" s="32">
        <v>19.333940643022959</v>
      </c>
      <c r="D74" s="33">
        <v>0.41370714196445568</v>
      </c>
      <c r="E74" s="34">
        <v>174.33674344662899</v>
      </c>
      <c r="F74" s="34">
        <v>3.5670317889255236</v>
      </c>
      <c r="G74" s="34">
        <v>168.13965155272385</v>
      </c>
      <c r="H74" s="34">
        <v>2.9793498272396826</v>
      </c>
      <c r="I74" s="33">
        <v>37.841816336966893</v>
      </c>
      <c r="J74" s="34">
        <v>1.184882</v>
      </c>
      <c r="K74" s="35">
        <v>5.4739969093758972E-2</v>
      </c>
      <c r="L74" s="34">
        <v>16.0325171702167</v>
      </c>
      <c r="M74" s="35">
        <v>0.19944991200843715</v>
      </c>
      <c r="N74" s="34">
        <v>16.076241854588321</v>
      </c>
      <c r="O74" s="35">
        <v>2.6425792860875985E-2</v>
      </c>
      <c r="P74" s="34">
        <v>1.184882</v>
      </c>
      <c r="Q74" s="36">
        <v>7.3703917290957086E-2</v>
      </c>
    </row>
    <row r="75" spans="1:17" x14ac:dyDescent="0.15">
      <c r="A75" s="31" t="s">
        <v>91</v>
      </c>
      <c r="B75" s="32">
        <v>201.15611098690971</v>
      </c>
      <c r="C75" s="32">
        <v>148.05837305118573</v>
      </c>
      <c r="D75" s="33">
        <v>0.76052305006786169</v>
      </c>
      <c r="E75" s="34">
        <v>165.89518221974888</v>
      </c>
      <c r="F75" s="34">
        <v>1.3639275036495144</v>
      </c>
      <c r="G75" s="34">
        <v>164.05092954037636</v>
      </c>
      <c r="H75" s="34">
        <v>1.5505258019089729</v>
      </c>
      <c r="I75" s="33">
        <v>38.797321260113797</v>
      </c>
      <c r="J75" s="34">
        <v>0.70561130000000005</v>
      </c>
      <c r="K75" s="35">
        <v>4.2221175186391326E-2</v>
      </c>
      <c r="L75" s="34">
        <v>8.2700535090079708</v>
      </c>
      <c r="M75" s="35">
        <v>0.15004787561672397</v>
      </c>
      <c r="N75" s="34">
        <v>8.3001007432767189</v>
      </c>
      <c r="O75" s="35">
        <v>2.5774975372541142E-2</v>
      </c>
      <c r="P75" s="34">
        <v>0.70561130000000005</v>
      </c>
      <c r="Q75" s="36">
        <v>8.5012377780060308E-2</v>
      </c>
    </row>
    <row r="76" spans="1:17" x14ac:dyDescent="0.15">
      <c r="A76" s="31" t="s">
        <v>92</v>
      </c>
      <c r="B76" s="32">
        <v>36.159488436198693</v>
      </c>
      <c r="C76" s="32">
        <v>15.621417632183158</v>
      </c>
      <c r="D76" s="33">
        <v>0.44638624597635107</v>
      </c>
      <c r="E76" s="34">
        <v>169.92412304915936</v>
      </c>
      <c r="F76" s="34">
        <v>2.7624494543850706</v>
      </c>
      <c r="G76" s="34">
        <v>165.08837197982209</v>
      </c>
      <c r="H76" s="34">
        <v>2.8134292480456118</v>
      </c>
      <c r="I76" s="33">
        <v>38.550397177471986</v>
      </c>
      <c r="J76" s="34">
        <v>1.3697969999999997</v>
      </c>
      <c r="K76" s="35">
        <v>4.3793015577703286E-2</v>
      </c>
      <c r="L76" s="34">
        <v>14.194553851335124</v>
      </c>
      <c r="M76" s="35">
        <v>0.15663083729218519</v>
      </c>
      <c r="N76" s="34">
        <v>14.260494481597117</v>
      </c>
      <c r="O76" s="35">
        <v>2.5940069965981527E-2</v>
      </c>
      <c r="P76" s="34">
        <v>1.3697969999999997</v>
      </c>
      <c r="Q76" s="36">
        <v>9.6055364823968439E-2</v>
      </c>
    </row>
    <row r="77" spans="1:17" x14ac:dyDescent="0.15">
      <c r="A77" s="31" t="s">
        <v>93</v>
      </c>
      <c r="B77" s="32">
        <v>29.213309264324369</v>
      </c>
      <c r="C77" s="32">
        <v>13.910869608410378</v>
      </c>
      <c r="D77" s="33">
        <v>0.4920238587025399</v>
      </c>
      <c r="E77" s="34">
        <v>171.32889560259255</v>
      </c>
      <c r="F77" s="34">
        <v>3.4354442643049361</v>
      </c>
      <c r="G77" s="34">
        <v>166.96282011502743</v>
      </c>
      <c r="H77" s="34">
        <v>3.0058122494826836</v>
      </c>
      <c r="I77" s="33">
        <v>38.11203671905055</v>
      </c>
      <c r="J77" s="34">
        <v>1.3820710000000003</v>
      </c>
      <c r="K77" s="35">
        <v>4.5164952421824979E-2</v>
      </c>
      <c r="L77" s="34">
        <v>18.425376496366095</v>
      </c>
      <c r="M77" s="35">
        <v>0.16339571893853813</v>
      </c>
      <c r="N77" s="34">
        <v>18.477137745924857</v>
      </c>
      <c r="O77" s="35">
        <v>2.6238429800319318E-2</v>
      </c>
      <c r="P77" s="34">
        <v>1.3820710000000003</v>
      </c>
      <c r="Q77" s="36">
        <v>7.4798976930548447E-2</v>
      </c>
    </row>
    <row r="78" spans="1:17" x14ac:dyDescent="0.15">
      <c r="A78" s="31" t="s">
        <v>94</v>
      </c>
      <c r="B78" s="32">
        <v>26.000791020104362</v>
      </c>
      <c r="C78" s="32">
        <v>13.039170579732515</v>
      </c>
      <c r="D78" s="33">
        <v>0.5181745099009919</v>
      </c>
      <c r="E78" s="34">
        <v>172.40576082305614</v>
      </c>
      <c r="F78" s="34">
        <v>3.4572424455985247</v>
      </c>
      <c r="G78" s="34">
        <v>171.23832804249892</v>
      </c>
      <c r="H78" s="34">
        <v>3.0363754105955185</v>
      </c>
      <c r="I78" s="33">
        <v>37.148073924750747</v>
      </c>
      <c r="J78" s="34">
        <v>1.4704269999999997</v>
      </c>
      <c r="K78" s="35">
        <v>4.9360671666115866E-2</v>
      </c>
      <c r="L78" s="34">
        <v>10.356441647322949</v>
      </c>
      <c r="M78" s="35">
        <v>0.18320867518220116</v>
      </c>
      <c r="N78" s="34">
        <v>10.460307794550516</v>
      </c>
      <c r="O78" s="35">
        <v>2.6919296058946607E-2</v>
      </c>
      <c r="P78" s="34">
        <v>1.4704269999999997</v>
      </c>
      <c r="Q78" s="36">
        <v>0.14057205857422714</v>
      </c>
    </row>
    <row r="79" spans="1:17" x14ac:dyDescent="0.15">
      <c r="A79" s="31" t="s">
        <v>95</v>
      </c>
      <c r="B79" s="32">
        <v>71.281073506606305</v>
      </c>
      <c r="C79" s="32">
        <v>34.493715355591029</v>
      </c>
      <c r="D79" s="33">
        <v>0.50000964607051868</v>
      </c>
      <c r="E79" s="34">
        <v>172.11910916931305</v>
      </c>
      <c r="F79" s="34">
        <v>2.4420590082295508</v>
      </c>
      <c r="G79" s="34">
        <v>171.12228967570226</v>
      </c>
      <c r="H79" s="34">
        <v>2.4369345424691389</v>
      </c>
      <c r="I79" s="33">
        <v>37.173600157936391</v>
      </c>
      <c r="J79" s="34">
        <v>0.94524099999999989</v>
      </c>
      <c r="K79" s="35">
        <v>4.9312694362306446E-2</v>
      </c>
      <c r="L79" s="34">
        <v>12.748260316956387</v>
      </c>
      <c r="M79" s="35">
        <v>0.18290491826961794</v>
      </c>
      <c r="N79" s="34">
        <v>12.783255518723154</v>
      </c>
      <c r="O79" s="35">
        <v>2.6900811214178422E-2</v>
      </c>
      <c r="P79" s="34">
        <v>0.94524099999999989</v>
      </c>
      <c r="Q79" s="36">
        <v>7.3943683486224682E-2</v>
      </c>
    </row>
    <row r="80" spans="1:17" x14ac:dyDescent="0.15">
      <c r="A80" s="31" t="s">
        <v>96</v>
      </c>
      <c r="B80" s="32">
        <v>19.856863352852187</v>
      </c>
      <c r="C80" s="32">
        <v>6.7229360330183878</v>
      </c>
      <c r="D80" s="33">
        <v>0.34983315841213347</v>
      </c>
      <c r="E80" s="34">
        <v>163.24718343092943</v>
      </c>
      <c r="F80" s="34">
        <v>3.6602067446802184</v>
      </c>
      <c r="G80" s="34">
        <v>162.8068306553015</v>
      </c>
      <c r="H80" s="34">
        <v>3.3141600820423367</v>
      </c>
      <c r="I80" s="33">
        <v>39.097581984858486</v>
      </c>
      <c r="J80" s="34">
        <v>1.6109419999999997</v>
      </c>
      <c r="K80" s="35">
        <v>4.6781833870294616E-2</v>
      </c>
      <c r="L80" s="34">
        <v>17.784743483209358</v>
      </c>
      <c r="M80" s="35">
        <v>0.16497898147599649</v>
      </c>
      <c r="N80" s="34">
        <v>17.857554000784141</v>
      </c>
      <c r="O80" s="35">
        <v>2.5577029300361209E-2</v>
      </c>
      <c r="P80" s="34">
        <v>1.6109419999999997</v>
      </c>
      <c r="Q80" s="36">
        <v>9.0210674985457831E-2</v>
      </c>
    </row>
    <row r="81" spans="1:17" x14ac:dyDescent="0.15">
      <c r="A81" s="31" t="s">
        <v>97</v>
      </c>
      <c r="B81" s="32">
        <v>30.190764240590042</v>
      </c>
      <c r="C81" s="32">
        <v>15.106973017431647</v>
      </c>
      <c r="D81" s="33">
        <v>0.51703028891918812</v>
      </c>
      <c r="E81" s="34">
        <v>173.16603232765587</v>
      </c>
      <c r="F81" s="34">
        <v>4.0795541434591422</v>
      </c>
      <c r="G81" s="34">
        <v>170.05207648268203</v>
      </c>
      <c r="H81" s="34">
        <v>2.986454143398547</v>
      </c>
      <c r="I81" s="33">
        <v>37.410669088846291</v>
      </c>
      <c r="J81" s="34">
        <v>1.3763970000000001</v>
      </c>
      <c r="K81" s="35">
        <v>4.4199837644500362E-2</v>
      </c>
      <c r="L81" s="34">
        <v>17.79839102837742</v>
      </c>
      <c r="M81" s="35">
        <v>0.1629020213445119</v>
      </c>
      <c r="N81" s="34">
        <v>17.851531920276052</v>
      </c>
      <c r="O81" s="35">
        <v>2.6730342556159803E-2</v>
      </c>
      <c r="P81" s="34">
        <v>1.3763970000000001</v>
      </c>
      <c r="Q81" s="36">
        <v>7.7102458553524267E-2</v>
      </c>
    </row>
    <row r="82" spans="1:17" x14ac:dyDescent="0.15">
      <c r="A82" s="31" t="s">
        <v>98</v>
      </c>
      <c r="B82" s="32">
        <v>221.69815389266827</v>
      </c>
      <c r="C82" s="32">
        <v>121.52994577842098</v>
      </c>
      <c r="D82" s="33">
        <v>0.56641385307643544</v>
      </c>
      <c r="E82" s="34">
        <v>167.74530203319608</v>
      </c>
      <c r="F82" s="34">
        <v>1.2125552942163003</v>
      </c>
      <c r="G82" s="34">
        <v>168.27579020829376</v>
      </c>
      <c r="H82" s="34">
        <v>1.3152294217285296</v>
      </c>
      <c r="I82" s="33">
        <v>37.810800518911314</v>
      </c>
      <c r="J82" s="34">
        <v>0.70446320000000007</v>
      </c>
      <c r="K82" s="35">
        <v>5.0440060597707441E-2</v>
      </c>
      <c r="L82" s="34">
        <v>1.8201743046697088</v>
      </c>
      <c r="M82" s="35">
        <v>0.18393357082544382</v>
      </c>
      <c r="N82" s="34">
        <v>1.9517435537319183</v>
      </c>
      <c r="O82" s="35">
        <v>2.6447469672054247E-2</v>
      </c>
      <c r="P82" s="34">
        <v>0.70446320000000007</v>
      </c>
      <c r="Q82" s="36">
        <v>0.36094045175812134</v>
      </c>
    </row>
    <row r="83" spans="1:17" x14ac:dyDescent="0.15">
      <c r="A83" s="37" t="s">
        <v>99</v>
      </c>
      <c r="B83" s="38">
        <v>230.52214665671502</v>
      </c>
      <c r="C83" s="38">
        <v>121.26539940180656</v>
      </c>
      <c r="D83" s="39">
        <v>0.54354672768903567</v>
      </c>
      <c r="E83" s="40">
        <v>172.81400985765657</v>
      </c>
      <c r="F83" s="40">
        <v>1.1223825941856436</v>
      </c>
      <c r="G83" s="40">
        <v>170.75850512329379</v>
      </c>
      <c r="H83" s="40">
        <v>1.9100952267028886</v>
      </c>
      <c r="I83" s="39">
        <v>37.253850720244657</v>
      </c>
      <c r="J83" s="40">
        <v>0.62260740000000014</v>
      </c>
      <c r="K83" s="41">
        <v>4.2019990835995294E-2</v>
      </c>
      <c r="L83" s="40">
        <v>4.1587453512747192</v>
      </c>
      <c r="M83" s="41">
        <v>0.15551993215344537</v>
      </c>
      <c r="N83" s="40">
        <v>4.2050924925955968</v>
      </c>
      <c r="O83" s="41">
        <v>2.6842862701883741E-2</v>
      </c>
      <c r="P83" s="40">
        <v>0.62260740000000014</v>
      </c>
      <c r="Q83" s="42">
        <v>0.14806033424860415</v>
      </c>
    </row>
    <row r="84" spans="1:17" x14ac:dyDescent="0.15">
      <c r="A84" s="43" t="s">
        <v>125</v>
      </c>
      <c r="B84" s="12"/>
      <c r="C84" s="12"/>
      <c r="D84" s="13"/>
      <c r="E84" s="14"/>
      <c r="F84" s="14"/>
      <c r="G84" s="14"/>
      <c r="H84" s="14"/>
      <c r="I84" s="13"/>
      <c r="J84" s="14"/>
      <c r="K84" s="15"/>
      <c r="L84" s="14"/>
      <c r="M84" s="15"/>
      <c r="N84" s="14"/>
      <c r="O84" s="15"/>
      <c r="P84" s="14"/>
      <c r="Q84" s="30"/>
    </row>
    <row r="85" spans="1:17" x14ac:dyDescent="0.15">
      <c r="A85" s="44" t="s">
        <v>100</v>
      </c>
      <c r="B85" s="45">
        <v>104.30309233040653</v>
      </c>
      <c r="C85" s="45">
        <v>47.626670642504216</v>
      </c>
      <c r="D85" s="46">
        <v>0.47180840990220602</v>
      </c>
      <c r="E85" s="47">
        <v>166.39669648346305</v>
      </c>
      <c r="F85" s="47">
        <v>2.2531008049118713</v>
      </c>
      <c r="G85" s="47">
        <v>163.63282796967422</v>
      </c>
      <c r="H85" s="47">
        <v>2.2456252573570601</v>
      </c>
      <c r="I85" s="46">
        <v>38.897719822608593</v>
      </c>
      <c r="J85" s="47">
        <v>1.146226</v>
      </c>
      <c r="K85" s="48">
        <v>4.9188999782770457E-2</v>
      </c>
      <c r="L85" s="47">
        <v>8.7116145233096312</v>
      </c>
      <c r="M85" s="48">
        <v>0.17435930231844521</v>
      </c>
      <c r="N85" s="47">
        <v>8.7866979944581729</v>
      </c>
      <c r="O85" s="48">
        <v>2.5708447810320445E-2</v>
      </c>
      <c r="P85" s="47">
        <v>1.146226</v>
      </c>
      <c r="Q85" s="49">
        <v>0.13045014187615553</v>
      </c>
    </row>
    <row r="86" spans="1:17" x14ac:dyDescent="0.15">
      <c r="A86" s="31" t="s">
        <v>101</v>
      </c>
      <c r="B86" s="32">
        <v>99.391649618126209</v>
      </c>
      <c r="C86" s="32">
        <v>25.213763081121531</v>
      </c>
      <c r="D86" s="33">
        <v>0.26212015019749579</v>
      </c>
      <c r="E86" s="34">
        <v>165.98076038996365</v>
      </c>
      <c r="F86" s="34">
        <v>2.8392977123577183</v>
      </c>
      <c r="G86" s="34">
        <v>166.57319091017183</v>
      </c>
      <c r="H86" s="34">
        <v>2.7114580908008667</v>
      </c>
      <c r="I86" s="33">
        <v>38.202343551597188</v>
      </c>
      <c r="J86" s="34">
        <v>1.5481160000000003</v>
      </c>
      <c r="K86" s="35">
        <v>4.9185262690050302E-2</v>
      </c>
      <c r="L86" s="34">
        <v>4.143703006622121</v>
      </c>
      <c r="M86" s="35">
        <v>0.17751958097923037</v>
      </c>
      <c r="N86" s="34">
        <v>4.4234531484514683</v>
      </c>
      <c r="O86" s="35">
        <v>2.6176404561394806E-2</v>
      </c>
      <c r="P86" s="34">
        <v>1.5481160000000003</v>
      </c>
      <c r="Q86" s="36">
        <v>0.34997906568581005</v>
      </c>
    </row>
    <row r="87" spans="1:17" x14ac:dyDescent="0.15">
      <c r="A87" s="31" t="s">
        <v>102</v>
      </c>
      <c r="B87" s="32">
        <v>1996.6087104679643</v>
      </c>
      <c r="C87" s="32">
        <v>55.461063931684173</v>
      </c>
      <c r="D87" s="33">
        <v>2.8701716755279313E-2</v>
      </c>
      <c r="E87" s="34">
        <v>169.24668769735399</v>
      </c>
      <c r="F87" s="34">
        <v>0.82284615941529826</v>
      </c>
      <c r="G87" s="34">
        <v>169.45424147909634</v>
      </c>
      <c r="H87" s="34">
        <v>0.82674456403165908</v>
      </c>
      <c r="I87" s="33">
        <v>37.544402544317229</v>
      </c>
      <c r="J87" s="34">
        <v>0.48912650000000008</v>
      </c>
      <c r="K87" s="35">
        <v>4.9962598376317169E-2</v>
      </c>
      <c r="L87" s="34">
        <v>1.3359469504227814</v>
      </c>
      <c r="M87" s="35">
        <v>0.18348522275710885</v>
      </c>
      <c r="N87" s="34">
        <v>1.4226731836040838</v>
      </c>
      <c r="O87" s="35">
        <v>2.6635128866935753E-2</v>
      </c>
      <c r="P87" s="34">
        <v>0.48912650000000008</v>
      </c>
      <c r="Q87" s="36">
        <v>0.34380805489064398</v>
      </c>
    </row>
    <row r="88" spans="1:17" x14ac:dyDescent="0.15">
      <c r="A88" s="31" t="s">
        <v>103</v>
      </c>
      <c r="B88" s="32">
        <v>501.92299816096232</v>
      </c>
      <c r="C88" s="32">
        <v>311.07427833741707</v>
      </c>
      <c r="D88" s="33">
        <v>0.64038278105112323</v>
      </c>
      <c r="E88" s="34">
        <v>171.12901129210456</v>
      </c>
      <c r="F88" s="34">
        <v>1.1855642767576036</v>
      </c>
      <c r="G88" s="34">
        <v>169.06339855345573</v>
      </c>
      <c r="H88" s="34">
        <v>1.3688487479664104</v>
      </c>
      <c r="I88" s="33">
        <v>37.632343964013423</v>
      </c>
      <c r="J88" s="34">
        <v>0.62452010000000013</v>
      </c>
      <c r="K88" s="35">
        <v>4.616344439128018E-2</v>
      </c>
      <c r="L88" s="34">
        <v>8.892633752039071</v>
      </c>
      <c r="M88" s="35">
        <v>0.16913683927730805</v>
      </c>
      <c r="N88" s="34">
        <v>8.914536465975587</v>
      </c>
      <c r="O88" s="35">
        <v>2.6572886370199722E-2</v>
      </c>
      <c r="P88" s="34">
        <v>0.62452010000000013</v>
      </c>
      <c r="Q88" s="36">
        <v>7.0056373921810411E-2</v>
      </c>
    </row>
    <row r="89" spans="1:17" x14ac:dyDescent="0.15">
      <c r="A89" s="31" t="s">
        <v>104</v>
      </c>
      <c r="B89" s="32">
        <v>115.32248740681132</v>
      </c>
      <c r="C89" s="32">
        <v>28.767161897872462</v>
      </c>
      <c r="D89" s="33">
        <v>0.25774820856486036</v>
      </c>
      <c r="E89" s="34">
        <v>165.57998422964565</v>
      </c>
      <c r="F89" s="34">
        <v>1.7145059636546187</v>
      </c>
      <c r="G89" s="34">
        <v>165.59773773241193</v>
      </c>
      <c r="H89" s="34">
        <v>1.6226770044129144</v>
      </c>
      <c r="I89" s="33">
        <v>38.430294343779096</v>
      </c>
      <c r="J89" s="34">
        <v>0.8954757000000001</v>
      </c>
      <c r="K89" s="35">
        <v>5.0181665894289018E-2</v>
      </c>
      <c r="L89" s="34">
        <v>4.6102108373851349</v>
      </c>
      <c r="M89" s="35">
        <v>0.18004150662001345</v>
      </c>
      <c r="N89" s="34">
        <v>4.6963731425892723</v>
      </c>
      <c r="O89" s="35">
        <v>2.6021138195156057E-2</v>
      </c>
      <c r="P89" s="34">
        <v>0.8954757000000001</v>
      </c>
      <c r="Q89" s="36">
        <v>0.19067388233684801</v>
      </c>
    </row>
    <row r="90" spans="1:17" x14ac:dyDescent="0.15">
      <c r="A90" s="31" t="s">
        <v>105</v>
      </c>
      <c r="B90" s="32">
        <v>115.88835757462856</v>
      </c>
      <c r="C90" s="32">
        <v>45.684532141446354</v>
      </c>
      <c r="D90" s="33">
        <v>0.40732588792156793</v>
      </c>
      <c r="E90" s="34">
        <v>165.24174985649296</v>
      </c>
      <c r="F90" s="34">
        <v>3.0712031381127014</v>
      </c>
      <c r="G90" s="34">
        <v>165.84159141511799</v>
      </c>
      <c r="H90" s="34">
        <v>2.2914221410677595</v>
      </c>
      <c r="I90" s="33">
        <v>38.373057490316896</v>
      </c>
      <c r="J90" s="34">
        <v>1.225595</v>
      </c>
      <c r="K90" s="35">
        <v>5.3514469463138335E-2</v>
      </c>
      <c r="L90" s="34">
        <v>6.1151121565633719</v>
      </c>
      <c r="M90" s="35">
        <v>0.1922853046421811</v>
      </c>
      <c r="N90" s="34">
        <v>6.2367202752227175</v>
      </c>
      <c r="O90" s="35">
        <v>2.6059951054260955E-2</v>
      </c>
      <c r="P90" s="34">
        <v>1.225595</v>
      </c>
      <c r="Q90" s="36">
        <v>0.19651274161983046</v>
      </c>
    </row>
    <row r="91" spans="1:17" x14ac:dyDescent="0.15">
      <c r="A91" s="31" t="s">
        <v>106</v>
      </c>
      <c r="B91" s="32">
        <v>655.29329497106608</v>
      </c>
      <c r="C91" s="32">
        <v>280.12096566954483</v>
      </c>
      <c r="D91" s="33">
        <v>0.44169504748159244</v>
      </c>
      <c r="E91" s="34">
        <v>168.57399138284541</v>
      </c>
      <c r="F91" s="34">
        <v>1.2832798386977948</v>
      </c>
      <c r="G91" s="34">
        <v>168.61479385984597</v>
      </c>
      <c r="H91" s="34">
        <v>1.3477529954869838</v>
      </c>
      <c r="I91" s="33">
        <v>37.733784590231778</v>
      </c>
      <c r="J91" s="34">
        <v>0.72211369999999986</v>
      </c>
      <c r="K91" s="35">
        <v>4.9301060618104964E-2</v>
      </c>
      <c r="L91" s="34">
        <v>2.6557191731459269</v>
      </c>
      <c r="M91" s="35">
        <v>0.18014705685747803</v>
      </c>
      <c r="N91" s="34">
        <v>2.7521432597781996</v>
      </c>
      <c r="O91" s="35">
        <v>2.6501449850828696E-2</v>
      </c>
      <c r="P91" s="34">
        <v>0.72211369999999986</v>
      </c>
      <c r="Q91" s="36">
        <v>0.26238230783749111</v>
      </c>
    </row>
    <row r="92" spans="1:17" x14ac:dyDescent="0.15">
      <c r="A92" s="31" t="s">
        <v>107</v>
      </c>
      <c r="B92" s="32">
        <v>105.50574516659501</v>
      </c>
      <c r="C92" s="32">
        <v>44.597686081562181</v>
      </c>
      <c r="D92" s="33">
        <v>0.43676603299580002</v>
      </c>
      <c r="E92" s="34">
        <v>169.01274061772079</v>
      </c>
      <c r="F92" s="34">
        <v>2.5654579006083944</v>
      </c>
      <c r="G92" s="34">
        <v>169.51036577897764</v>
      </c>
      <c r="H92" s="34">
        <v>2.0495294759965121</v>
      </c>
      <c r="I92" s="33">
        <v>37.531807624081928</v>
      </c>
      <c r="J92" s="34">
        <v>0.88520129999999997</v>
      </c>
      <c r="K92" s="35">
        <v>4.6317170180521783E-2</v>
      </c>
      <c r="L92" s="34">
        <v>14.824617186488242</v>
      </c>
      <c r="M92" s="35">
        <v>0.17015464558633969</v>
      </c>
      <c r="N92" s="34">
        <v>14.851022054641366</v>
      </c>
      <c r="O92" s="35">
        <v>2.6644067080807465E-2</v>
      </c>
      <c r="P92" s="34">
        <v>0.88520129999999997</v>
      </c>
      <c r="Q92" s="36">
        <v>5.960541279536713E-2</v>
      </c>
    </row>
    <row r="93" spans="1:17" x14ac:dyDescent="0.15">
      <c r="A93" s="31" t="s">
        <v>108</v>
      </c>
      <c r="B93" s="32">
        <v>131.57346112424639</v>
      </c>
      <c r="C93" s="32">
        <v>64.559266719915072</v>
      </c>
      <c r="D93" s="33">
        <v>0.50699412736700245</v>
      </c>
      <c r="E93" s="34">
        <v>169.49596377179051</v>
      </c>
      <c r="F93" s="34">
        <v>1.5706081939189065</v>
      </c>
      <c r="G93" s="34">
        <v>168.68871095663582</v>
      </c>
      <c r="H93" s="34">
        <v>1.6717167640348705</v>
      </c>
      <c r="I93" s="33">
        <v>37.71703297690155</v>
      </c>
      <c r="J93" s="34">
        <v>0.87527979999999994</v>
      </c>
      <c r="K93" s="35">
        <v>5.1846424396390714E-2</v>
      </c>
      <c r="L93" s="34">
        <v>4.8637528217972763</v>
      </c>
      <c r="M93" s="35">
        <v>0.18953200799628772</v>
      </c>
      <c r="N93" s="34">
        <v>4.9418828638312551</v>
      </c>
      <c r="O93" s="35">
        <v>2.6513220183899788E-2</v>
      </c>
      <c r="P93" s="34">
        <v>0.87527979999999994</v>
      </c>
      <c r="Q93" s="36">
        <v>0.17711463911984118</v>
      </c>
    </row>
    <row r="94" spans="1:17" x14ac:dyDescent="0.15">
      <c r="A94" s="31" t="s">
        <v>109</v>
      </c>
      <c r="B94" s="32">
        <v>180.06907887260002</v>
      </c>
      <c r="C94" s="32">
        <v>33.305888868339039</v>
      </c>
      <c r="D94" s="33">
        <v>0.19111488998791856</v>
      </c>
      <c r="E94" s="34">
        <v>166.38439355611399</v>
      </c>
      <c r="F94" s="34">
        <v>2.1271653472561498</v>
      </c>
      <c r="G94" s="34">
        <v>167.605616305968</v>
      </c>
      <c r="H94" s="34">
        <v>1.485627429750622</v>
      </c>
      <c r="I94" s="33">
        <v>37.9639695441725</v>
      </c>
      <c r="J94" s="34">
        <v>0.79511080000000012</v>
      </c>
      <c r="K94" s="35">
        <v>5.443233773750266E-2</v>
      </c>
      <c r="L94" s="34">
        <v>4.5078126752506265</v>
      </c>
      <c r="M94" s="35">
        <v>0.1976908847351794</v>
      </c>
      <c r="N94" s="34">
        <v>4.5773984204378424</v>
      </c>
      <c r="O94" s="35">
        <v>2.6340764993936228E-2</v>
      </c>
      <c r="P94" s="34">
        <v>0.79511080000000012</v>
      </c>
      <c r="Q94" s="36">
        <v>0.17370364713062167</v>
      </c>
    </row>
    <row r="95" spans="1:17" x14ac:dyDescent="0.15">
      <c r="A95" s="31" t="s">
        <v>110</v>
      </c>
      <c r="B95" s="32">
        <v>147.34068382356827</v>
      </c>
      <c r="C95" s="32">
        <v>46.42568742558997</v>
      </c>
      <c r="D95" s="33">
        <v>0.32557293981372248</v>
      </c>
      <c r="E95" s="34">
        <v>166.9714149120872</v>
      </c>
      <c r="F95" s="34">
        <v>1.5350234587969287</v>
      </c>
      <c r="G95" s="34">
        <v>166.94142884090044</v>
      </c>
      <c r="H95" s="34">
        <v>1.5354895169282967</v>
      </c>
      <c r="I95" s="33">
        <v>38.116983773454038</v>
      </c>
      <c r="J95" s="34">
        <v>0.8144946999999999</v>
      </c>
      <c r="K95" s="35">
        <v>4.8294291436188713E-2</v>
      </c>
      <c r="L95" s="34">
        <v>5.304379866828655</v>
      </c>
      <c r="M95" s="35">
        <v>0.17469422404453538</v>
      </c>
      <c r="N95" s="34">
        <v>5.3665489271919684</v>
      </c>
      <c r="O95" s="35">
        <v>2.6235024417027297E-2</v>
      </c>
      <c r="P95" s="34">
        <v>0.8144946999999999</v>
      </c>
      <c r="Q95" s="36">
        <v>0.15177252850020728</v>
      </c>
    </row>
    <row r="96" spans="1:17" x14ac:dyDescent="0.15">
      <c r="A96" s="31" t="s">
        <v>111</v>
      </c>
      <c r="B96" s="32">
        <v>98.565493947388205</v>
      </c>
      <c r="C96" s="32">
        <v>23.775008645892136</v>
      </c>
      <c r="D96" s="33">
        <v>0.24923464987767766</v>
      </c>
      <c r="E96" s="34">
        <v>166.07643611287517</v>
      </c>
      <c r="F96" s="34">
        <v>2.307808624518934</v>
      </c>
      <c r="G96" s="34">
        <v>166.72688027795547</v>
      </c>
      <c r="H96" s="34">
        <v>1.7552596300352887</v>
      </c>
      <c r="I96" s="33">
        <v>38.16667157997901</v>
      </c>
      <c r="J96" s="34">
        <v>0.96656730000000002</v>
      </c>
      <c r="K96" s="35">
        <v>4.933336377604898E-2</v>
      </c>
      <c r="L96" s="34">
        <v>4.2665668813936151</v>
      </c>
      <c r="M96" s="35">
        <v>0.17822052371498343</v>
      </c>
      <c r="N96" s="34">
        <v>4.3746823083321296</v>
      </c>
      <c r="O96" s="35">
        <v>2.6200869989526865E-2</v>
      </c>
      <c r="P96" s="34">
        <v>0.96656730000000002</v>
      </c>
      <c r="Q96" s="36">
        <v>0.22094571259701565</v>
      </c>
    </row>
    <row r="97" spans="1:17" x14ac:dyDescent="0.15">
      <c r="A97" s="31" t="s">
        <v>112</v>
      </c>
      <c r="B97" s="32">
        <v>124.84984941378993</v>
      </c>
      <c r="C97" s="32">
        <v>43.05966580152495</v>
      </c>
      <c r="D97" s="33">
        <v>0.35636518658838379</v>
      </c>
      <c r="E97" s="34">
        <v>164.71959074752024</v>
      </c>
      <c r="F97" s="34">
        <v>1.4575983488895137</v>
      </c>
      <c r="G97" s="34">
        <v>163.61059648430339</v>
      </c>
      <c r="H97" s="34">
        <v>1.6250741523508005</v>
      </c>
      <c r="I97" s="33">
        <v>38.903072628642008</v>
      </c>
      <c r="J97" s="34">
        <v>0.87889519999999999</v>
      </c>
      <c r="K97" s="35">
        <v>4.9120163728315513E-2</v>
      </c>
      <c r="L97" s="34">
        <v>7.6436830334138079</v>
      </c>
      <c r="M97" s="35">
        <v>0.17409134336278151</v>
      </c>
      <c r="N97" s="34">
        <v>7.6940462104071843</v>
      </c>
      <c r="O97" s="35">
        <v>2.5704910497577504E-2</v>
      </c>
      <c r="P97" s="34">
        <v>0.87889519999999999</v>
      </c>
      <c r="Q97" s="36">
        <v>0.11423055905372408</v>
      </c>
    </row>
    <row r="98" spans="1:17" x14ac:dyDescent="0.15">
      <c r="A98" s="31" t="s">
        <v>113</v>
      </c>
      <c r="B98" s="32">
        <v>104.77670312860582</v>
      </c>
      <c r="C98" s="32">
        <v>27.958903762242652</v>
      </c>
      <c r="D98" s="33">
        <v>0.27571986005661386</v>
      </c>
      <c r="E98" s="34">
        <v>166.85551223817086</v>
      </c>
      <c r="F98" s="34">
        <v>1.7057799869364751</v>
      </c>
      <c r="G98" s="34">
        <v>168.07143198391663</v>
      </c>
      <c r="H98" s="34">
        <v>1.7210087217102612</v>
      </c>
      <c r="I98" s="33">
        <v>37.857377373460793</v>
      </c>
      <c r="J98" s="34">
        <v>0.94840410000000008</v>
      </c>
      <c r="K98" s="35">
        <v>4.9501753373578768E-2</v>
      </c>
      <c r="L98" s="34">
        <v>4.1810810107073371</v>
      </c>
      <c r="M98" s="35">
        <v>0.18028987290423851</v>
      </c>
      <c r="N98" s="34">
        <v>4.2872962056515638</v>
      </c>
      <c r="O98" s="35">
        <v>2.6414930705184858E-2</v>
      </c>
      <c r="P98" s="34">
        <v>0.94840410000000008</v>
      </c>
      <c r="Q98" s="36">
        <v>0.22121263717440443</v>
      </c>
    </row>
    <row r="99" spans="1:17" x14ac:dyDescent="0.15">
      <c r="A99" s="31" t="s">
        <v>114</v>
      </c>
      <c r="B99" s="32">
        <v>109.69860859913126</v>
      </c>
      <c r="C99" s="32">
        <v>29.332374030972581</v>
      </c>
      <c r="D99" s="33">
        <v>0.27628590805179559</v>
      </c>
      <c r="E99" s="34">
        <v>168.0393319881891</v>
      </c>
      <c r="F99" s="34">
        <v>2.0165099885836444</v>
      </c>
      <c r="G99" s="34">
        <v>167.48277908906024</v>
      </c>
      <c r="H99" s="34">
        <v>1.7316681285497997</v>
      </c>
      <c r="I99" s="33">
        <v>37.992177070413547</v>
      </c>
      <c r="J99" s="34">
        <v>0.95085399999999998</v>
      </c>
      <c r="K99" s="35">
        <v>5.0181408467794224E-2</v>
      </c>
      <c r="L99" s="34">
        <v>4.8100745579003359</v>
      </c>
      <c r="M99" s="35">
        <v>0.18211677068981805</v>
      </c>
      <c r="N99" s="34">
        <v>4.9031561857517971</v>
      </c>
      <c r="O99" s="35">
        <v>2.6321208130469342E-2</v>
      </c>
      <c r="P99" s="34">
        <v>0.95085399999999998</v>
      </c>
      <c r="Q99" s="36">
        <v>0.1939269246129891</v>
      </c>
    </row>
    <row r="100" spans="1:17" x14ac:dyDescent="0.15">
      <c r="A100" s="31" t="s">
        <v>115</v>
      </c>
      <c r="B100" s="32">
        <v>115.5612589331038</v>
      </c>
      <c r="C100" s="32">
        <v>28.458019844327254</v>
      </c>
      <c r="D100" s="33">
        <v>0.25445152178912001</v>
      </c>
      <c r="E100" s="34">
        <v>165.32747375193097</v>
      </c>
      <c r="F100" s="34">
        <v>2.2906152599009166</v>
      </c>
      <c r="G100" s="34">
        <v>163.90124857001643</v>
      </c>
      <c r="H100" s="34">
        <v>1.8525314679391998</v>
      </c>
      <c r="I100" s="33">
        <v>38.833205224857792</v>
      </c>
      <c r="J100" s="34">
        <v>1.0253270000000001</v>
      </c>
      <c r="K100" s="35">
        <v>4.4979648586472687E-2</v>
      </c>
      <c r="L100" s="34">
        <v>6.7998273363239701</v>
      </c>
      <c r="M100" s="35">
        <v>0.15970337527361717</v>
      </c>
      <c r="N100" s="34">
        <v>6.8766959552351699</v>
      </c>
      <c r="O100" s="35">
        <v>2.5751157912658806E-2</v>
      </c>
      <c r="P100" s="34">
        <v>1.0253270000000001</v>
      </c>
      <c r="Q100" s="36">
        <v>0.14910169166624679</v>
      </c>
    </row>
    <row r="101" spans="1:17" x14ac:dyDescent="0.15">
      <c r="A101" s="31" t="s">
        <v>116</v>
      </c>
      <c r="B101" s="32">
        <v>187.38150784231632</v>
      </c>
      <c r="C101" s="32">
        <v>88.597771744654352</v>
      </c>
      <c r="D101" s="33">
        <v>0.48854965304956594</v>
      </c>
      <c r="E101" s="34">
        <v>165.34572684121795</v>
      </c>
      <c r="F101" s="34">
        <v>1.3847078013542105</v>
      </c>
      <c r="G101" s="34">
        <v>166.50805365114135</v>
      </c>
      <c r="H101" s="34">
        <v>1.429076284331906</v>
      </c>
      <c r="I101" s="33">
        <v>38.217482063290589</v>
      </c>
      <c r="J101" s="34">
        <v>0.77639650000000004</v>
      </c>
      <c r="K101" s="35">
        <v>5.2977661077084938E-2</v>
      </c>
      <c r="L101" s="34">
        <v>5.0542998191651449</v>
      </c>
      <c r="M101" s="35">
        <v>0.19113137535360528</v>
      </c>
      <c r="N101" s="34">
        <v>5.1135836931867136</v>
      </c>
      <c r="O101" s="35">
        <v>2.6166035699158208E-2</v>
      </c>
      <c r="P101" s="34">
        <v>0.77639650000000004</v>
      </c>
      <c r="Q101" s="36">
        <v>0.1518302127399348</v>
      </c>
    </row>
    <row r="102" spans="1:17" x14ac:dyDescent="0.15">
      <c r="A102" s="37" t="s">
        <v>117</v>
      </c>
      <c r="B102" s="38">
        <v>56.486113557400515</v>
      </c>
      <c r="C102" s="38">
        <v>36.485520803802352</v>
      </c>
      <c r="D102" s="39">
        <v>0.66740813236525942</v>
      </c>
      <c r="E102" s="40">
        <v>173.11220682320388</v>
      </c>
      <c r="F102" s="40">
        <v>2.467291036923148</v>
      </c>
      <c r="G102" s="40">
        <v>169.40273351503245</v>
      </c>
      <c r="H102" s="40">
        <v>2.7395275577596063</v>
      </c>
      <c r="I102" s="39">
        <v>37.555968851758074</v>
      </c>
      <c r="J102" s="40">
        <v>1.2662199999999999</v>
      </c>
      <c r="K102" s="41">
        <v>4.6585651736869058E-2</v>
      </c>
      <c r="L102" s="40">
        <v>10.368066089533828</v>
      </c>
      <c r="M102" s="41">
        <v>0.17103086028304712</v>
      </c>
      <c r="N102" s="40">
        <v>10.445099689583689</v>
      </c>
      <c r="O102" s="41">
        <v>2.6626925907496268E-2</v>
      </c>
      <c r="P102" s="40">
        <v>1.2662199999999999</v>
      </c>
      <c r="Q102" s="42">
        <v>0.12122622451011453</v>
      </c>
    </row>
    <row r="103" spans="1:17" x14ac:dyDescent="0.15">
      <c r="A103" s="29"/>
      <c r="B103" s="12"/>
      <c r="C103" s="12"/>
      <c r="D103" s="13"/>
      <c r="E103" s="14"/>
      <c r="F103" s="14"/>
      <c r="G103" s="14"/>
      <c r="H103" s="14"/>
      <c r="I103" s="13"/>
      <c r="J103" s="14"/>
      <c r="K103" s="15"/>
      <c r="L103" s="14"/>
      <c r="M103" s="15"/>
      <c r="N103" s="14"/>
      <c r="O103" s="15"/>
      <c r="P103" s="14"/>
      <c r="Q103" s="16"/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95982-D94D-4D5C-80BE-22E43C39DF65}">
  <dimension ref="A1:Q92"/>
  <sheetViews>
    <sheetView workbookViewId="0">
      <selection activeCell="D65" sqref="D65"/>
    </sheetView>
  </sheetViews>
  <sheetFormatPr defaultRowHeight="13.5" x14ac:dyDescent="0.15"/>
  <cols>
    <col min="1" max="1" width="8.125" customWidth="1"/>
    <col min="2" max="2" width="4.5" customWidth="1"/>
    <col min="3" max="3" width="4.125" customWidth="1"/>
    <col min="4" max="4" width="6.25" customWidth="1"/>
    <col min="5" max="10" width="7.125" bestFit="1" customWidth="1"/>
    <col min="11" max="11" width="5.875" bestFit="1" customWidth="1"/>
    <col min="12" max="13" width="5.625" bestFit="1" customWidth="1"/>
    <col min="14" max="14" width="4.875" bestFit="1" customWidth="1"/>
    <col min="15" max="15" width="5.625" bestFit="1" customWidth="1"/>
    <col min="16" max="17" width="4.125" bestFit="1" customWidth="1"/>
  </cols>
  <sheetData>
    <row r="1" spans="1:17" x14ac:dyDescent="0.15">
      <c r="A1" s="83" t="s">
        <v>211</v>
      </c>
    </row>
    <row r="2" spans="1:17" s="51" customFormat="1" ht="14.25" customHeight="1" x14ac:dyDescent="0.15">
      <c r="A2" s="104" t="s">
        <v>134</v>
      </c>
      <c r="B2" s="106" t="s">
        <v>148</v>
      </c>
      <c r="C2" s="106" t="s">
        <v>149</v>
      </c>
      <c r="D2" s="108" t="s">
        <v>135</v>
      </c>
      <c r="E2" s="103" t="s">
        <v>136</v>
      </c>
      <c r="F2" s="103"/>
      <c r="G2" s="103"/>
      <c r="H2" s="103"/>
      <c r="I2" s="103"/>
      <c r="J2" s="103"/>
      <c r="K2" s="103" t="s">
        <v>138</v>
      </c>
      <c r="L2" s="103"/>
      <c r="M2" s="103"/>
      <c r="N2" s="103"/>
      <c r="O2" s="103"/>
      <c r="P2" s="103"/>
      <c r="Q2" s="100" t="s">
        <v>137</v>
      </c>
    </row>
    <row r="3" spans="1:17" s="10" customFormat="1" ht="23.25" customHeight="1" x14ac:dyDescent="0.15">
      <c r="A3" s="105"/>
      <c r="B3" s="107"/>
      <c r="C3" s="107"/>
      <c r="D3" s="109"/>
      <c r="E3" s="52" t="s">
        <v>139</v>
      </c>
      <c r="F3" s="53" t="s">
        <v>140</v>
      </c>
      <c r="G3" s="52" t="s">
        <v>141</v>
      </c>
      <c r="H3" s="53" t="s">
        <v>140</v>
      </c>
      <c r="I3" s="52" t="s">
        <v>142</v>
      </c>
      <c r="J3" s="53" t="s">
        <v>140</v>
      </c>
      <c r="K3" s="54" t="s">
        <v>143</v>
      </c>
      <c r="L3" s="54" t="s">
        <v>144</v>
      </c>
      <c r="M3" s="54" t="s">
        <v>145</v>
      </c>
      <c r="N3" s="54" t="s">
        <v>144</v>
      </c>
      <c r="O3" s="53" t="s">
        <v>146</v>
      </c>
      <c r="P3" s="53" t="s">
        <v>147</v>
      </c>
      <c r="Q3" s="101"/>
    </row>
    <row r="4" spans="1:17" s="10" customFormat="1" ht="11.25" x14ac:dyDescent="0.15">
      <c r="A4" s="102" t="s">
        <v>239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</row>
    <row r="5" spans="1:17" x14ac:dyDescent="0.15">
      <c r="A5" s="59" t="s">
        <v>150</v>
      </c>
      <c r="B5" s="60">
        <v>20.105888248053201</v>
      </c>
      <c r="C5" s="60">
        <v>28.20513197224307</v>
      </c>
      <c r="D5" s="5">
        <f t="shared" ref="D5:D24" si="0">B5/C5</f>
        <v>0.71284503358607187</v>
      </c>
      <c r="E5" s="55">
        <v>5.2717428389171074E-2</v>
      </c>
      <c r="F5" s="55">
        <v>1.4635959819121485E-2</v>
      </c>
      <c r="G5" s="55">
        <v>0.15684692563180969</v>
      </c>
      <c r="H5" s="55">
        <v>4.58216978969576E-2</v>
      </c>
      <c r="I5" s="55">
        <v>2.3247113159271818E-2</v>
      </c>
      <c r="J5" s="55">
        <v>1.0188051690193831E-3</v>
      </c>
      <c r="K5" s="56">
        <v>316.72500000000002</v>
      </c>
      <c r="L5" s="56">
        <v>533.27</v>
      </c>
      <c r="M5" s="56">
        <v>147.93941882930199</v>
      </c>
      <c r="N5" s="56">
        <v>40.218563089859757</v>
      </c>
      <c r="O5" s="56">
        <v>148.14514191557836</v>
      </c>
      <c r="P5" s="56">
        <v>6.4189286437401227</v>
      </c>
      <c r="Q5" s="58">
        <v>0.99</v>
      </c>
    </row>
    <row r="6" spans="1:17" x14ac:dyDescent="0.15">
      <c r="A6" s="59" t="s">
        <v>151</v>
      </c>
      <c r="B6" s="60">
        <v>19.264368914143585</v>
      </c>
      <c r="C6" s="60">
        <v>26.631267682978283</v>
      </c>
      <c r="D6" s="5">
        <f t="shared" si="0"/>
        <v>0.72337408581029183</v>
      </c>
      <c r="E6" s="55">
        <v>4.8216319427583289E-2</v>
      </c>
      <c r="F6" s="55">
        <v>2.8682516527240021E-2</v>
      </c>
      <c r="G6" s="55">
        <v>0.15479219707178918</v>
      </c>
      <c r="H6" s="55">
        <v>7.358651844495763E-2</v>
      </c>
      <c r="I6" s="55">
        <v>2.3098856904442269E-2</v>
      </c>
      <c r="J6" s="55">
        <v>1.0548846287143604E-3</v>
      </c>
      <c r="K6" s="56">
        <v>109.35</v>
      </c>
      <c r="L6" s="56">
        <v>1011.0199999999999</v>
      </c>
      <c r="M6" s="56">
        <v>146.13434719173372</v>
      </c>
      <c r="N6" s="56">
        <v>64.70306266883243</v>
      </c>
      <c r="O6" s="56">
        <v>147.21106601700362</v>
      </c>
      <c r="P6" s="56">
        <v>6.6471675923064062</v>
      </c>
      <c r="Q6" s="58">
        <v>0.99</v>
      </c>
    </row>
    <row r="7" spans="1:17" x14ac:dyDescent="0.15">
      <c r="A7" s="59" t="s">
        <v>152</v>
      </c>
      <c r="B7" s="60">
        <v>17.587373865397044</v>
      </c>
      <c r="C7" s="60">
        <v>25.647006574616594</v>
      </c>
      <c r="D7" s="5">
        <f t="shared" si="0"/>
        <v>0.6857476257211107</v>
      </c>
      <c r="E7" s="55">
        <v>4.4110414261548263E-2</v>
      </c>
      <c r="F7" s="55">
        <v>3.634055107239452E-2</v>
      </c>
      <c r="G7" s="55">
        <v>0.15649734051145262</v>
      </c>
      <c r="H7" s="55">
        <v>0.10688510736788924</v>
      </c>
      <c r="I7" s="55">
        <v>2.2413361375410005E-2</v>
      </c>
      <c r="J7" s="55">
        <v>1.3871345008323345E-3</v>
      </c>
      <c r="K7" s="57" t="s">
        <v>153</v>
      </c>
      <c r="L7" s="57" t="s">
        <v>153</v>
      </c>
      <c r="M7" s="56">
        <v>147.63253600621485</v>
      </c>
      <c r="N7" s="56">
        <v>93.843180581153646</v>
      </c>
      <c r="O7" s="56">
        <v>142.89039931448855</v>
      </c>
      <c r="P7" s="56">
        <v>8.7463562686043002</v>
      </c>
      <c r="Q7" s="58">
        <v>0.96</v>
      </c>
    </row>
    <row r="8" spans="1:17" x14ac:dyDescent="0.15">
      <c r="A8" s="59" t="s">
        <v>154</v>
      </c>
      <c r="B8" s="60">
        <v>9.6796020980391742</v>
      </c>
      <c r="C8" s="60">
        <v>16.291999349472302</v>
      </c>
      <c r="D8" s="5">
        <f t="shared" si="0"/>
        <v>0.59413224186954661</v>
      </c>
      <c r="E8" s="55">
        <v>5.4924587252217764E-2</v>
      </c>
      <c r="F8" s="55">
        <v>3.9733044839731474E-2</v>
      </c>
      <c r="G8" s="55">
        <v>0.16136066050315487</v>
      </c>
      <c r="H8" s="55">
        <v>0.11673483722482511</v>
      </c>
      <c r="I8" s="55">
        <v>2.2958225130401789E-2</v>
      </c>
      <c r="J8" s="55">
        <v>1.3167980987414038E-3</v>
      </c>
      <c r="K8" s="56">
        <v>409.31</v>
      </c>
      <c r="L8" s="56">
        <v>1111.9850000000001</v>
      </c>
      <c r="M8" s="56">
        <v>151.89348723496531</v>
      </c>
      <c r="N8" s="56">
        <v>102.0618660260087</v>
      </c>
      <c r="O8" s="56">
        <v>146.32490240796369</v>
      </c>
      <c r="P8" s="56">
        <v>8.2984921128737241</v>
      </c>
      <c r="Q8" s="58">
        <v>0.96</v>
      </c>
    </row>
    <row r="9" spans="1:17" x14ac:dyDescent="0.15">
      <c r="A9" s="59" t="s">
        <v>155</v>
      </c>
      <c r="B9" s="60">
        <v>26.764472772929444</v>
      </c>
      <c r="C9" s="60">
        <v>33.597541084095063</v>
      </c>
      <c r="D9" s="5">
        <f t="shared" si="0"/>
        <v>0.79661998793118927</v>
      </c>
      <c r="E9" s="55">
        <v>5.1963903086110888E-2</v>
      </c>
      <c r="F9" s="55">
        <v>1.1769150272561859E-2</v>
      </c>
      <c r="G9" s="55">
        <v>0.15864794864905418</v>
      </c>
      <c r="H9" s="55">
        <v>3.4116308973382838E-2</v>
      </c>
      <c r="I9" s="55">
        <v>2.3347550757217297E-2</v>
      </c>
      <c r="J9" s="55">
        <v>7.7241647230578937E-4</v>
      </c>
      <c r="K9" s="56">
        <v>283.39499999999998</v>
      </c>
      <c r="L9" s="56">
        <v>448.09500000000003</v>
      </c>
      <c r="M9" s="56">
        <v>149.51897630475818</v>
      </c>
      <c r="N9" s="56">
        <v>29.898056882528685</v>
      </c>
      <c r="O9" s="56">
        <v>148.77786354604993</v>
      </c>
      <c r="P9" s="56">
        <v>4.8663772175664963</v>
      </c>
      <c r="Q9" s="58">
        <v>0.99</v>
      </c>
    </row>
    <row r="10" spans="1:17" x14ac:dyDescent="0.15">
      <c r="A10" s="59" t="s">
        <v>156</v>
      </c>
      <c r="B10" s="60">
        <v>12.56152513692969</v>
      </c>
      <c r="C10" s="60">
        <v>29.113518506560744</v>
      </c>
      <c r="D10" s="5">
        <f t="shared" si="0"/>
        <v>0.43146709093574331</v>
      </c>
      <c r="E10" s="55">
        <v>6.3107794397382719E-2</v>
      </c>
      <c r="F10" s="55">
        <v>2.6181588165062594E-2</v>
      </c>
      <c r="G10" s="55">
        <v>0.18716478929698402</v>
      </c>
      <c r="H10" s="55">
        <v>7.5716663270369189E-2</v>
      </c>
      <c r="I10" s="55">
        <v>2.327544409254375E-2</v>
      </c>
      <c r="J10" s="55">
        <v>1.5843765433742488E-3</v>
      </c>
      <c r="K10" s="56">
        <v>722.23</v>
      </c>
      <c r="L10" s="56">
        <v>687.95499999999993</v>
      </c>
      <c r="M10" s="56">
        <v>174.2071730518584</v>
      </c>
      <c r="N10" s="56">
        <v>64.760634791795766</v>
      </c>
      <c r="O10" s="56">
        <v>148.32362314404256</v>
      </c>
      <c r="P10" s="56">
        <v>9.98155121790146</v>
      </c>
      <c r="Q10" s="58">
        <v>0.83</v>
      </c>
    </row>
    <row r="11" spans="1:17" x14ac:dyDescent="0.15">
      <c r="A11" s="59" t="s">
        <v>157</v>
      </c>
      <c r="B11" s="60">
        <v>23.533299279736017</v>
      </c>
      <c r="C11" s="60">
        <v>31.669160780951014</v>
      </c>
      <c r="D11" s="5">
        <f t="shared" si="0"/>
        <v>0.7430982918212119</v>
      </c>
      <c r="E11" s="55">
        <v>6.1655361731449566E-2</v>
      </c>
      <c r="F11" s="55">
        <v>4.2310245785790901E-2</v>
      </c>
      <c r="G11" s="55">
        <v>0.14093252339179663</v>
      </c>
      <c r="H11" s="55">
        <v>0.10249967088843671</v>
      </c>
      <c r="I11" s="55">
        <v>2.2511418734625407E-2</v>
      </c>
      <c r="J11" s="55">
        <v>1.5495462255518853E-3</v>
      </c>
      <c r="K11" s="56">
        <v>661.125</v>
      </c>
      <c r="L11" s="56">
        <v>1034.865</v>
      </c>
      <c r="M11" s="56">
        <v>133.87412397783262</v>
      </c>
      <c r="N11" s="56">
        <v>91.220539757445252</v>
      </c>
      <c r="O11" s="56">
        <v>143.50863071129953</v>
      </c>
      <c r="P11" s="56">
        <v>9.7694078166509684</v>
      </c>
      <c r="Q11" s="58">
        <v>0.93</v>
      </c>
    </row>
    <row r="12" spans="1:17" x14ac:dyDescent="0.15">
      <c r="A12" s="59" t="s">
        <v>158</v>
      </c>
      <c r="B12" s="60">
        <v>22.626951476652241</v>
      </c>
      <c r="C12" s="60">
        <v>29.740451178345772</v>
      </c>
      <c r="D12" s="5">
        <f t="shared" si="0"/>
        <v>0.76081399508582714</v>
      </c>
      <c r="E12" s="55">
        <v>5.3670342239547898E-2</v>
      </c>
      <c r="F12" s="55">
        <v>2.2335606584861067E-2</v>
      </c>
      <c r="G12" s="55">
        <v>0.15576733122000119</v>
      </c>
      <c r="H12" s="55">
        <v>6.1861084644102823E-2</v>
      </c>
      <c r="I12" s="55">
        <v>2.3234074438659349E-2</v>
      </c>
      <c r="J12" s="55">
        <v>1.0059128730920627E-3</v>
      </c>
      <c r="K12" s="56">
        <v>366.72</v>
      </c>
      <c r="L12" s="56">
        <v>728.64999999999986</v>
      </c>
      <c r="M12" s="56">
        <v>146.99139911825446</v>
      </c>
      <c r="N12" s="56">
        <v>54.347273487726213</v>
      </c>
      <c r="O12" s="56">
        <v>148.06299799558309</v>
      </c>
      <c r="P12" s="56">
        <v>6.3377942920636849</v>
      </c>
      <c r="Q12" s="58">
        <v>0.99</v>
      </c>
    </row>
    <row r="13" spans="1:17" x14ac:dyDescent="0.15">
      <c r="A13" s="59" t="s">
        <v>159</v>
      </c>
      <c r="B13" s="60">
        <v>16.799823902360504</v>
      </c>
      <c r="C13" s="60">
        <v>31.697624273439111</v>
      </c>
      <c r="D13" s="5">
        <f t="shared" si="0"/>
        <v>0.53000261967386131</v>
      </c>
      <c r="E13" s="55">
        <v>5.6888552184943937E-2</v>
      </c>
      <c r="F13" s="55">
        <v>2.1356876105569203E-2</v>
      </c>
      <c r="G13" s="55">
        <v>0.17570852551429075</v>
      </c>
      <c r="H13" s="55">
        <v>6.6481218519033006E-2</v>
      </c>
      <c r="I13" s="55">
        <v>2.3530189406496382E-2</v>
      </c>
      <c r="J13" s="55">
        <v>6.592042969726891E-4</v>
      </c>
      <c r="K13" s="56">
        <v>487.08000000000004</v>
      </c>
      <c r="L13" s="56">
        <v>666.63</v>
      </c>
      <c r="M13" s="56">
        <v>164.36103599746676</v>
      </c>
      <c r="N13" s="56">
        <v>57.415617114934172</v>
      </c>
      <c r="O13" s="56">
        <v>149.92826384493992</v>
      </c>
      <c r="P13" s="56">
        <v>4.1526003354778362</v>
      </c>
      <c r="Q13" s="58">
        <v>0.9</v>
      </c>
    </row>
    <row r="14" spans="1:17" x14ac:dyDescent="0.15">
      <c r="A14" s="59" t="s">
        <v>160</v>
      </c>
      <c r="B14" s="60">
        <v>9.6391636249007089</v>
      </c>
      <c r="C14" s="60">
        <v>18.915437238577908</v>
      </c>
      <c r="D14" s="5">
        <f t="shared" si="0"/>
        <v>0.5095924298932778</v>
      </c>
      <c r="E14" s="55">
        <v>5.2140692469859203E-2</v>
      </c>
      <c r="F14" s="55">
        <v>2.6666645775114361E-2</v>
      </c>
      <c r="G14" s="55">
        <v>0.16693763903431305</v>
      </c>
      <c r="H14" s="55">
        <v>8.8672796397298678E-2</v>
      </c>
      <c r="I14" s="55">
        <v>2.2617732823037334E-2</v>
      </c>
      <c r="J14" s="55">
        <v>1.1509736485213484E-3</v>
      </c>
      <c r="K14" s="56">
        <v>300.06</v>
      </c>
      <c r="L14" s="56">
        <v>868.46</v>
      </c>
      <c r="M14" s="56">
        <v>156.75779548968899</v>
      </c>
      <c r="N14" s="56">
        <v>77.156600027477296</v>
      </c>
      <c r="O14" s="56">
        <v>144.17885209794591</v>
      </c>
      <c r="P14" s="56">
        <v>7.2559664999760924</v>
      </c>
      <c r="Q14" s="58">
        <v>0.91</v>
      </c>
    </row>
    <row r="15" spans="1:17" x14ac:dyDescent="0.15">
      <c r="A15" s="59" t="s">
        <v>161</v>
      </c>
      <c r="B15" s="60">
        <v>11.797938826651308</v>
      </c>
      <c r="C15" s="60">
        <v>22.480514520633484</v>
      </c>
      <c r="D15" s="5">
        <f t="shared" si="0"/>
        <v>0.52480733106987854</v>
      </c>
      <c r="E15" s="55">
        <v>5.6409090518245726E-2</v>
      </c>
      <c r="F15" s="55">
        <v>2.0680010815471519E-2</v>
      </c>
      <c r="G15" s="55">
        <v>0.16077240753506411</v>
      </c>
      <c r="H15" s="55">
        <v>5.7575887929306374E-2</v>
      </c>
      <c r="I15" s="55">
        <v>2.2692361901664359E-2</v>
      </c>
      <c r="J15" s="55">
        <v>1.3649768165551535E-3</v>
      </c>
      <c r="K15" s="56">
        <v>477.82</v>
      </c>
      <c r="L15" s="56">
        <v>646.25500000000011</v>
      </c>
      <c r="M15" s="56">
        <v>151.37904461681774</v>
      </c>
      <c r="N15" s="56">
        <v>50.364483690063111</v>
      </c>
      <c r="O15" s="56">
        <v>144.64928438331327</v>
      </c>
      <c r="P15" s="56">
        <v>8.6043162501176891</v>
      </c>
      <c r="Q15" s="58">
        <v>0.95</v>
      </c>
    </row>
    <row r="16" spans="1:17" x14ac:dyDescent="0.15">
      <c r="A16" s="59" t="s">
        <v>162</v>
      </c>
      <c r="B16" s="60">
        <v>7.5945282096119513</v>
      </c>
      <c r="C16" s="60">
        <v>15.318616624520242</v>
      </c>
      <c r="D16" s="5">
        <f t="shared" si="0"/>
        <v>0.49577115191038351</v>
      </c>
      <c r="E16" s="55">
        <v>5.0797650362749282E-2</v>
      </c>
      <c r="F16" s="55">
        <v>4.5442507762886858E-2</v>
      </c>
      <c r="G16" s="55">
        <v>0.1512832870645705</v>
      </c>
      <c r="H16" s="55">
        <v>0.14116555211353965</v>
      </c>
      <c r="I16" s="55">
        <v>2.3602072363971074E-2</v>
      </c>
      <c r="J16" s="55">
        <v>1.0369430949600624E-3</v>
      </c>
      <c r="K16" s="56">
        <v>231.55</v>
      </c>
      <c r="L16" s="56">
        <v>1322.16</v>
      </c>
      <c r="M16" s="56">
        <v>143.04434382375911</v>
      </c>
      <c r="N16" s="56">
        <v>124.50207058147531</v>
      </c>
      <c r="O16" s="56">
        <v>150.38098233837781</v>
      </c>
      <c r="P16" s="56">
        <v>6.5309377987886812</v>
      </c>
      <c r="Q16" s="58">
        <v>0.94</v>
      </c>
    </row>
    <row r="17" spans="1:17" x14ac:dyDescent="0.15">
      <c r="A17" s="59" t="s">
        <v>163</v>
      </c>
      <c r="B17" s="60">
        <v>15.179228105220533</v>
      </c>
      <c r="C17" s="60">
        <v>24.777672887426945</v>
      </c>
      <c r="D17" s="5">
        <f t="shared" si="0"/>
        <v>0.61261718056351455</v>
      </c>
      <c r="E17" s="55">
        <v>4.3045232755533548E-2</v>
      </c>
      <c r="F17" s="55">
        <v>1.8529801622855294E-2</v>
      </c>
      <c r="G17" s="55">
        <v>0.15079240763886703</v>
      </c>
      <c r="H17" s="55">
        <v>5.9690689588905457E-2</v>
      </c>
      <c r="I17" s="55">
        <v>2.3196591153062194E-2</v>
      </c>
      <c r="J17" s="55">
        <v>8.3206299131522484E-4</v>
      </c>
      <c r="K17" s="57" t="s">
        <v>153</v>
      </c>
      <c r="L17" s="57" t="s">
        <v>153</v>
      </c>
      <c r="M17" s="56">
        <v>142.61131665723039</v>
      </c>
      <c r="N17" s="56">
        <v>52.66720303907848</v>
      </c>
      <c r="O17" s="56">
        <v>147.82684752348996</v>
      </c>
      <c r="P17" s="56">
        <v>5.2428287582339062</v>
      </c>
      <c r="Q17" s="58">
        <v>0.96</v>
      </c>
    </row>
    <row r="18" spans="1:17" x14ac:dyDescent="0.15">
      <c r="A18" s="59" t="s">
        <v>164</v>
      </c>
      <c r="B18" s="60">
        <v>11.814592013396584</v>
      </c>
      <c r="C18" s="60">
        <v>18.81039497926071</v>
      </c>
      <c r="D18" s="5">
        <f t="shared" si="0"/>
        <v>0.62808845994051121</v>
      </c>
      <c r="E18" s="55">
        <v>5.3728279693404421E-2</v>
      </c>
      <c r="F18" s="55">
        <v>4.5087662847639313E-2</v>
      </c>
      <c r="G18" s="55">
        <v>0.16218538965311563</v>
      </c>
      <c r="H18" s="55">
        <v>0.13648103145363247</v>
      </c>
      <c r="I18" s="55">
        <v>2.3222329733581609E-2</v>
      </c>
      <c r="J18" s="55">
        <v>1.0566517367963896E-3</v>
      </c>
      <c r="K18" s="56">
        <v>366.72</v>
      </c>
      <c r="L18" s="56">
        <v>1235.4399999999998</v>
      </c>
      <c r="M18" s="56">
        <v>152.61429587786543</v>
      </c>
      <c r="N18" s="56">
        <v>119.24137073722751</v>
      </c>
      <c r="O18" s="56">
        <v>147.98900547541527</v>
      </c>
      <c r="P18" s="56">
        <v>6.6575028007280341</v>
      </c>
      <c r="Q18" s="58">
        <v>0.96</v>
      </c>
    </row>
    <row r="19" spans="1:17" x14ac:dyDescent="0.15">
      <c r="A19" s="59" t="s">
        <v>165</v>
      </c>
      <c r="B19" s="60">
        <v>18.201421763845534</v>
      </c>
      <c r="C19" s="60">
        <v>25.930846316043127</v>
      </c>
      <c r="D19" s="5">
        <f t="shared" si="0"/>
        <v>0.70192162423115811</v>
      </c>
      <c r="E19" s="55">
        <v>6.0145268408599614E-2</v>
      </c>
      <c r="F19" s="55">
        <v>2.3327369468561215E-2</v>
      </c>
      <c r="G19" s="55">
        <v>0.1557954948868609</v>
      </c>
      <c r="H19" s="55">
        <v>4.8399071344123273E-2</v>
      </c>
      <c r="I19" s="55">
        <v>2.2694454880769592E-2</v>
      </c>
      <c r="J19" s="55">
        <v>1.0024858507884852E-3</v>
      </c>
      <c r="K19" s="56">
        <v>609.28</v>
      </c>
      <c r="L19" s="56">
        <v>671.27499999999986</v>
      </c>
      <c r="M19" s="56">
        <v>147.01614160824909</v>
      </c>
      <c r="N19" s="56">
        <v>42.519401476124436</v>
      </c>
      <c r="O19" s="56">
        <v>144.66247720344441</v>
      </c>
      <c r="P19" s="56">
        <v>6.3195148576200584</v>
      </c>
      <c r="Q19" s="58">
        <v>0.98</v>
      </c>
    </row>
    <row r="20" spans="1:17" x14ac:dyDescent="0.15">
      <c r="A20" s="59" t="s">
        <v>166</v>
      </c>
      <c r="B20" s="60">
        <v>57.643901308096162</v>
      </c>
      <c r="C20" s="60">
        <v>83.207777622709472</v>
      </c>
      <c r="D20" s="5">
        <f t="shared" si="0"/>
        <v>0.69277059134389984</v>
      </c>
      <c r="E20" s="55">
        <v>5.2730130828710337E-2</v>
      </c>
      <c r="F20" s="55">
        <v>9.0422588011797467E-3</v>
      </c>
      <c r="G20" s="55">
        <v>0.15905700395233899</v>
      </c>
      <c r="H20" s="55">
        <v>2.6347351035618808E-2</v>
      </c>
      <c r="I20" s="55">
        <v>2.2867436110726336E-2</v>
      </c>
      <c r="J20" s="55">
        <v>6.369921504507742E-4</v>
      </c>
      <c r="K20" s="56">
        <v>316.72500000000002</v>
      </c>
      <c r="L20" s="56">
        <v>348.1049999999999</v>
      </c>
      <c r="M20" s="56">
        <v>149.87738933455003</v>
      </c>
      <c r="N20" s="56">
        <v>23.081621045727079</v>
      </c>
      <c r="O20" s="56">
        <v>145.75274845028585</v>
      </c>
      <c r="P20" s="56">
        <v>4.0152850645036722</v>
      </c>
      <c r="Q20" s="58">
        <v>0.97</v>
      </c>
    </row>
    <row r="21" spans="1:17" x14ac:dyDescent="0.15">
      <c r="A21" s="61" t="s">
        <v>167</v>
      </c>
      <c r="B21" s="62">
        <v>11.524714945322092</v>
      </c>
      <c r="C21" s="62">
        <v>18.688841484225382</v>
      </c>
      <c r="D21" s="63">
        <f t="shared" si="0"/>
        <v>0.6166628870521329</v>
      </c>
      <c r="E21" s="64">
        <v>5.4382838026238979E-2</v>
      </c>
      <c r="F21" s="64">
        <v>2.7908877508281079E-2</v>
      </c>
      <c r="G21" s="64">
        <v>0.16279535707344858</v>
      </c>
      <c r="H21" s="64">
        <v>8.4964314480246036E-2</v>
      </c>
      <c r="I21" s="64">
        <v>2.2625923693072467E-2</v>
      </c>
      <c r="J21" s="64">
        <v>9.1207235778805536E-4</v>
      </c>
      <c r="K21" s="65">
        <v>387.09000000000003</v>
      </c>
      <c r="L21" s="65">
        <v>866.60999999999979</v>
      </c>
      <c r="M21" s="65">
        <v>153.14707499590915</v>
      </c>
      <c r="N21" s="65">
        <v>74.193115336748122</v>
      </c>
      <c r="O21" s="65">
        <v>144.23048579018621</v>
      </c>
      <c r="P21" s="65">
        <v>5.7500357456977129</v>
      </c>
      <c r="Q21" s="66">
        <v>0.94</v>
      </c>
    </row>
    <row r="22" spans="1:17" x14ac:dyDescent="0.15">
      <c r="A22" s="61" t="s">
        <v>168</v>
      </c>
      <c r="B22" s="62">
        <v>10.838363373583118</v>
      </c>
      <c r="C22" s="62">
        <v>21.827172628354688</v>
      </c>
      <c r="D22" s="63">
        <f t="shared" si="0"/>
        <v>0.49655370203575944</v>
      </c>
      <c r="E22" s="64">
        <v>5.7689768641526404E-2</v>
      </c>
      <c r="F22" s="64">
        <v>1.9951728628077692E-2</v>
      </c>
      <c r="G22" s="64">
        <v>0.16131671617199281</v>
      </c>
      <c r="H22" s="64">
        <v>5.2901280598094562E-2</v>
      </c>
      <c r="I22" s="64">
        <v>2.3801729115810799E-2</v>
      </c>
      <c r="J22" s="64">
        <v>1.3218661071846365E-3</v>
      </c>
      <c r="K22" s="65">
        <v>516.70499999999993</v>
      </c>
      <c r="L22" s="65">
        <v>622.19000000000005</v>
      </c>
      <c r="M22" s="65">
        <v>151.85506577393764</v>
      </c>
      <c r="N22" s="65">
        <v>46.253702307876523</v>
      </c>
      <c r="O22" s="65">
        <v>151.63825276032668</v>
      </c>
      <c r="P22" s="65">
        <v>8.3235928902922218</v>
      </c>
      <c r="Q22" s="66">
        <v>0.99</v>
      </c>
    </row>
    <row r="23" spans="1:17" x14ac:dyDescent="0.15">
      <c r="A23" s="61" t="s">
        <v>169</v>
      </c>
      <c r="B23" s="62">
        <v>13.448623331412863</v>
      </c>
      <c r="C23" s="62">
        <v>26.01218087531608</v>
      </c>
      <c r="D23" s="63">
        <f t="shared" si="0"/>
        <v>0.51701252562697497</v>
      </c>
      <c r="E23" s="64">
        <v>4.5854783914781094E-2</v>
      </c>
      <c r="F23" s="64">
        <v>2.4703486249671041E-2</v>
      </c>
      <c r="G23" s="64">
        <v>0.14575566150921379</v>
      </c>
      <c r="H23" s="64">
        <v>7.1659566569589064E-2</v>
      </c>
      <c r="I23" s="64">
        <v>2.2384161045938048E-2</v>
      </c>
      <c r="J23" s="64">
        <v>1.5984169650734774E-3</v>
      </c>
      <c r="K23" s="67" t="s">
        <v>153</v>
      </c>
      <c r="L23" s="67" t="s">
        <v>153</v>
      </c>
      <c r="M23" s="65">
        <v>138.15747139945367</v>
      </c>
      <c r="N23" s="65">
        <v>63.505677136752347</v>
      </c>
      <c r="O23" s="65">
        <v>142.7062858108491</v>
      </c>
      <c r="P23" s="65">
        <v>10.078754529652207</v>
      </c>
      <c r="Q23" s="66">
        <v>0.96</v>
      </c>
    </row>
    <row r="24" spans="1:17" x14ac:dyDescent="0.15">
      <c r="A24" s="68" t="s">
        <v>170</v>
      </c>
      <c r="B24" s="69">
        <v>12.502835796997395</v>
      </c>
      <c r="C24" s="69">
        <v>25.131396465080083</v>
      </c>
      <c r="D24" s="70">
        <f t="shared" si="0"/>
        <v>0.49749864932376547</v>
      </c>
      <c r="E24" s="71">
        <v>4.4652176591904076E-2</v>
      </c>
      <c r="F24" s="71">
        <v>2.6429421244225291E-2</v>
      </c>
      <c r="G24" s="71">
        <v>0.14453131311492004</v>
      </c>
      <c r="H24" s="71">
        <v>8.1282716650176903E-2</v>
      </c>
      <c r="I24" s="71">
        <v>2.2415457896041411E-2</v>
      </c>
      <c r="J24" s="71">
        <v>1.3602878402785711E-3</v>
      </c>
      <c r="K24" s="72" t="s">
        <v>153</v>
      </c>
      <c r="L24" s="72" t="s">
        <v>153</v>
      </c>
      <c r="M24" s="73">
        <v>137.07185833607127</v>
      </c>
      <c r="N24" s="73">
        <v>72.110881554677604</v>
      </c>
      <c r="O24" s="73">
        <v>142.90361806434524</v>
      </c>
      <c r="P24" s="73">
        <v>8.5770746971368368</v>
      </c>
      <c r="Q24" s="74">
        <v>0.95</v>
      </c>
    </row>
    <row r="25" spans="1:17" x14ac:dyDescent="0.15">
      <c r="A25" s="103" t="s">
        <v>238</v>
      </c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</row>
    <row r="26" spans="1:17" x14ac:dyDescent="0.15">
      <c r="A26" s="82" t="s">
        <v>171</v>
      </c>
      <c r="B26" s="75">
        <v>682.49268795797502</v>
      </c>
      <c r="C26" s="75">
        <v>896.41031075877879</v>
      </c>
      <c r="D26" s="76">
        <f>B26/C26</f>
        <v>0.76136193411281683</v>
      </c>
      <c r="E26" s="79">
        <v>5.1765385699825847E-2</v>
      </c>
      <c r="F26" s="79">
        <v>1.7836845660641921E-3</v>
      </c>
      <c r="G26" s="79">
        <v>0.17134848435984273</v>
      </c>
      <c r="H26" s="79">
        <v>1.0885410610695806E-2</v>
      </c>
      <c r="I26" s="79">
        <v>2.4032136254261319E-2</v>
      </c>
      <c r="J26" s="79">
        <v>1.2165108559464876E-3</v>
      </c>
      <c r="K26" s="80">
        <v>275.99</v>
      </c>
      <c r="L26" s="80">
        <v>79.617500000000007</v>
      </c>
      <c r="M26" s="80">
        <v>160.58855243729832</v>
      </c>
      <c r="N26" s="80">
        <v>9.4362863011649125</v>
      </c>
      <c r="O26" s="80">
        <v>153.08885857005708</v>
      </c>
      <c r="P26" s="80">
        <v>7.6580961142797435</v>
      </c>
      <c r="Q26" s="81">
        <v>0.95</v>
      </c>
    </row>
    <row r="27" spans="1:17" x14ac:dyDescent="0.15">
      <c r="A27" s="61" t="s">
        <v>172</v>
      </c>
      <c r="B27" s="62">
        <v>1125</v>
      </c>
      <c r="C27" s="62">
        <v>1479</v>
      </c>
      <c r="D27" s="77">
        <f t="shared" ref="D27:D65" si="1">B27/C27</f>
        <v>0.76064908722109537</v>
      </c>
      <c r="E27" s="64">
        <v>5.143612919770673E-2</v>
      </c>
      <c r="F27" s="64">
        <v>1.6984440904628992E-3</v>
      </c>
      <c r="G27" s="64">
        <v>0.16822211819390462</v>
      </c>
      <c r="H27" s="64">
        <v>7.4614985531016413E-3</v>
      </c>
      <c r="I27" s="64">
        <v>2.4006720488751295E-2</v>
      </c>
      <c r="J27" s="64">
        <v>1.0203281804225001E-3</v>
      </c>
      <c r="K27" s="65">
        <v>261.17499999999995</v>
      </c>
      <c r="L27" s="65">
        <v>80.54249999999999</v>
      </c>
      <c r="M27" s="65">
        <v>157.87483983615243</v>
      </c>
      <c r="N27" s="65">
        <v>6.4853952777233133</v>
      </c>
      <c r="O27" s="65">
        <v>152.92886106737143</v>
      </c>
      <c r="P27" s="65">
        <v>6.4232588496166017</v>
      </c>
      <c r="Q27" s="66">
        <v>0.96</v>
      </c>
    </row>
    <row r="28" spans="1:17" x14ac:dyDescent="0.15">
      <c r="A28" s="61" t="s">
        <v>173</v>
      </c>
      <c r="B28" s="62">
        <v>884.18423222903164</v>
      </c>
      <c r="C28" s="62">
        <v>1009.0916016816727</v>
      </c>
      <c r="D28" s="77">
        <f t="shared" si="1"/>
        <v>0.87621800712196962</v>
      </c>
      <c r="E28" s="64">
        <v>4.9451511632331392E-2</v>
      </c>
      <c r="F28" s="64">
        <v>1.7709482831875258E-3</v>
      </c>
      <c r="G28" s="64">
        <v>0.16250588111418277</v>
      </c>
      <c r="H28" s="64">
        <v>5.8687966086510288E-3</v>
      </c>
      <c r="I28" s="64">
        <v>2.4256900935515972E-2</v>
      </c>
      <c r="J28" s="64">
        <v>1.0481571395682845E-3</v>
      </c>
      <c r="K28" s="65">
        <v>168.6</v>
      </c>
      <c r="L28" s="65">
        <v>83.32</v>
      </c>
      <c r="M28" s="65">
        <v>152.89426561357618</v>
      </c>
      <c r="N28" s="65">
        <v>5.1261050305861744</v>
      </c>
      <c r="O28" s="65">
        <v>154.50362592797055</v>
      </c>
      <c r="P28" s="65">
        <v>6.5968385490451311</v>
      </c>
      <c r="Q28" s="66">
        <v>0.98</v>
      </c>
    </row>
    <row r="29" spans="1:17" x14ac:dyDescent="0.15">
      <c r="A29" s="61" t="s">
        <v>174</v>
      </c>
      <c r="B29" s="62">
        <v>1448.9924398517196</v>
      </c>
      <c r="C29" s="62">
        <v>2125.6934444568419</v>
      </c>
      <c r="D29" s="77">
        <f t="shared" si="1"/>
        <v>0.68165635248593748</v>
      </c>
      <c r="E29" s="64">
        <v>5.2211442938096077E-2</v>
      </c>
      <c r="F29" s="64">
        <v>9.3720248036139903E-4</v>
      </c>
      <c r="G29" s="64">
        <v>0.170507702878576</v>
      </c>
      <c r="H29" s="64">
        <v>5.8378632317488115E-3</v>
      </c>
      <c r="I29" s="64">
        <v>2.374373444831011E-2</v>
      </c>
      <c r="J29" s="64">
        <v>7.5986835447558855E-4</v>
      </c>
      <c r="K29" s="65">
        <v>294.505</v>
      </c>
      <c r="L29" s="65">
        <v>45.365000000000009</v>
      </c>
      <c r="M29" s="65">
        <v>159.85945958445504</v>
      </c>
      <c r="N29" s="65">
        <v>5.0642268553345247</v>
      </c>
      <c r="O29" s="65">
        <v>151.27307635392535</v>
      </c>
      <c r="P29" s="65">
        <v>4.7848175979585648</v>
      </c>
      <c r="Q29" s="66">
        <v>0.94</v>
      </c>
    </row>
    <row r="30" spans="1:17" x14ac:dyDescent="0.15">
      <c r="A30" s="61" t="s">
        <v>175</v>
      </c>
      <c r="B30" s="62">
        <v>1046.0917071676781</v>
      </c>
      <c r="C30" s="62">
        <v>1255.6331156360745</v>
      </c>
      <c r="D30" s="77">
        <f t="shared" si="1"/>
        <v>0.83311892155516498</v>
      </c>
      <c r="E30" s="64">
        <v>4.950028831164268E-2</v>
      </c>
      <c r="F30" s="64">
        <v>1.1085814261550734E-3</v>
      </c>
      <c r="G30" s="64">
        <v>0.16504269158262902</v>
      </c>
      <c r="H30" s="64">
        <v>5.9726426204594237E-3</v>
      </c>
      <c r="I30" s="64">
        <v>2.423749032773638E-2</v>
      </c>
      <c r="J30" s="64">
        <v>7.6842153666762997E-4</v>
      </c>
      <c r="K30" s="65">
        <v>172.30500000000001</v>
      </c>
      <c r="L30" s="65">
        <v>58.322499999999991</v>
      </c>
      <c r="M30" s="65">
        <v>155.1076118003262</v>
      </c>
      <c r="N30" s="65">
        <v>5.2054515021312824</v>
      </c>
      <c r="O30" s="65">
        <v>154.38145930861259</v>
      </c>
      <c r="P30" s="65">
        <v>4.8363435902071075</v>
      </c>
      <c r="Q30" s="66">
        <v>0.99</v>
      </c>
    </row>
    <row r="31" spans="1:17" x14ac:dyDescent="0.15">
      <c r="A31" s="61" t="s">
        <v>176</v>
      </c>
      <c r="B31" s="62">
        <v>798.36143308890928</v>
      </c>
      <c r="C31" s="62">
        <v>1060.2236723581743</v>
      </c>
      <c r="D31" s="77">
        <f t="shared" si="1"/>
        <v>0.75301226892357065</v>
      </c>
      <c r="E31" s="64">
        <v>4.9522542633243974E-2</v>
      </c>
      <c r="F31" s="64">
        <v>1.2122905430038953E-3</v>
      </c>
      <c r="G31" s="64">
        <v>0.16507747318180724</v>
      </c>
      <c r="H31" s="64">
        <v>6.0687376219035211E-3</v>
      </c>
      <c r="I31" s="64">
        <v>2.4376874960581316E-2</v>
      </c>
      <c r="J31" s="64">
        <v>8.2083627203258084E-4</v>
      </c>
      <c r="K31" s="65">
        <v>172.30500000000001</v>
      </c>
      <c r="L31" s="65">
        <v>52.767499999999998</v>
      </c>
      <c r="M31" s="65">
        <v>155.13792495490708</v>
      </c>
      <c r="N31" s="65">
        <v>5.2890466165090118</v>
      </c>
      <c r="O31" s="65">
        <v>155.2586679141464</v>
      </c>
      <c r="P31" s="65">
        <v>5.1655321855533174</v>
      </c>
      <c r="Q31" s="66">
        <v>0.99</v>
      </c>
    </row>
    <row r="32" spans="1:17" x14ac:dyDescent="0.15">
      <c r="A32" s="61" t="s">
        <v>177</v>
      </c>
      <c r="B32" s="62">
        <v>783.34986417647895</v>
      </c>
      <c r="C32" s="62">
        <v>1460.878028584641</v>
      </c>
      <c r="D32" s="77">
        <f t="shared" si="1"/>
        <v>0.53621852670028902</v>
      </c>
      <c r="E32" s="64">
        <v>4.866085507976127E-2</v>
      </c>
      <c r="F32" s="64">
        <v>1.4678471422766405E-3</v>
      </c>
      <c r="G32" s="64">
        <v>0.1605653296920658</v>
      </c>
      <c r="H32" s="64">
        <v>7.4796158462088072E-3</v>
      </c>
      <c r="I32" s="64">
        <v>2.3992431846880075E-2</v>
      </c>
      <c r="J32" s="64">
        <v>9.8193493238255274E-4</v>
      </c>
      <c r="K32" s="65">
        <v>131.57</v>
      </c>
      <c r="L32" s="65">
        <v>76.842500000000001</v>
      </c>
      <c r="M32" s="65">
        <v>151.19788757993229</v>
      </c>
      <c r="N32" s="65">
        <v>6.5440351636911203</v>
      </c>
      <c r="O32" s="65">
        <v>152.83890936646529</v>
      </c>
      <c r="P32" s="65">
        <v>6.181648435455827</v>
      </c>
      <c r="Q32" s="66">
        <v>0.98</v>
      </c>
    </row>
    <row r="33" spans="1:17" x14ac:dyDescent="0.15">
      <c r="A33" s="61" t="s">
        <v>178</v>
      </c>
      <c r="B33" s="62">
        <v>685.78976144537387</v>
      </c>
      <c r="C33" s="62">
        <v>1066.3921755788606</v>
      </c>
      <c r="D33" s="77">
        <f t="shared" si="1"/>
        <v>0.64309339204698535</v>
      </c>
      <c r="E33" s="64">
        <v>5.0323624931114599E-2</v>
      </c>
      <c r="F33" s="64">
        <v>1.1827210136886612E-3</v>
      </c>
      <c r="G33" s="64">
        <v>0.16738370313815432</v>
      </c>
      <c r="H33" s="64">
        <v>6.3966871284416365E-3</v>
      </c>
      <c r="I33" s="64">
        <v>2.4280814733729988E-2</v>
      </c>
      <c r="J33" s="64">
        <v>9.3676867589242247E-4</v>
      </c>
      <c r="K33" s="65">
        <v>209.32999999999998</v>
      </c>
      <c r="L33" s="65">
        <v>55.545000000000002</v>
      </c>
      <c r="M33" s="65">
        <v>157.14585340531255</v>
      </c>
      <c r="N33" s="65">
        <v>5.5638541945650672</v>
      </c>
      <c r="O33" s="65">
        <v>154.65413157576202</v>
      </c>
      <c r="P33" s="65">
        <v>5.8956493907059127</v>
      </c>
      <c r="Q33" s="66">
        <v>0.98</v>
      </c>
    </row>
    <row r="34" spans="1:17" x14ac:dyDescent="0.15">
      <c r="A34" s="61" t="s">
        <v>179</v>
      </c>
      <c r="B34" s="62">
        <v>1201.7012038448524</v>
      </c>
      <c r="C34" s="62">
        <v>1337.5911677214513</v>
      </c>
      <c r="D34" s="77">
        <f t="shared" si="1"/>
        <v>0.89840695187298258</v>
      </c>
      <c r="E34" s="64">
        <v>5.029260490566554E-2</v>
      </c>
      <c r="F34" s="64">
        <v>1.6116401567235954E-3</v>
      </c>
      <c r="G34" s="64">
        <v>0.16767413569622419</v>
      </c>
      <c r="H34" s="64">
        <v>6.892543256034187E-3</v>
      </c>
      <c r="I34" s="64">
        <v>2.4237085061749323E-2</v>
      </c>
      <c r="J34" s="64">
        <v>7.5150427756003264E-4</v>
      </c>
      <c r="K34" s="65">
        <v>209.32999999999998</v>
      </c>
      <c r="L34" s="65">
        <v>74.06</v>
      </c>
      <c r="M34" s="65">
        <v>157.39843841129763</v>
      </c>
      <c r="N34" s="65">
        <v>5.9936695414709078</v>
      </c>
      <c r="O34" s="65">
        <v>154.37890861802663</v>
      </c>
      <c r="P34" s="65">
        <v>4.7298704301750547</v>
      </c>
      <c r="Q34" s="66">
        <v>0.98</v>
      </c>
    </row>
    <row r="35" spans="1:17" x14ac:dyDescent="0.15">
      <c r="A35" s="61" t="s">
        <v>180</v>
      </c>
      <c r="B35" s="62">
        <v>900.67254649035419</v>
      </c>
      <c r="C35" s="62">
        <v>1357.8355455871358</v>
      </c>
      <c r="D35" s="77">
        <f t="shared" si="1"/>
        <v>0.66331489805041022</v>
      </c>
      <c r="E35" s="64">
        <v>5.0432970067656985E-2</v>
      </c>
      <c r="F35" s="64">
        <v>1.1827106193529175E-3</v>
      </c>
      <c r="G35" s="64">
        <v>0.16910500584829066</v>
      </c>
      <c r="H35" s="64">
        <v>6.4628128280162286E-3</v>
      </c>
      <c r="I35" s="64">
        <v>2.4330203775877812E-2</v>
      </c>
      <c r="J35" s="64">
        <v>8.3043997255138825E-4</v>
      </c>
      <c r="K35" s="65">
        <v>216.74</v>
      </c>
      <c r="L35" s="65">
        <v>83.32</v>
      </c>
      <c r="M35" s="65">
        <v>158.64192904297244</v>
      </c>
      <c r="N35" s="65">
        <v>5.6130950042473415</v>
      </c>
      <c r="O35" s="65">
        <v>154.96495897923583</v>
      </c>
      <c r="P35" s="65">
        <v>5.2262065196967171</v>
      </c>
      <c r="Q35" s="66">
        <v>0.97</v>
      </c>
    </row>
    <row r="36" spans="1:17" x14ac:dyDescent="0.15">
      <c r="A36" s="61" t="s">
        <v>181</v>
      </c>
      <c r="B36" s="62">
        <v>1231.7850599072715</v>
      </c>
      <c r="C36" s="62">
        <v>1350.3736750229928</v>
      </c>
      <c r="D36" s="77">
        <f t="shared" si="1"/>
        <v>0.9121808894018153</v>
      </c>
      <c r="E36" s="64">
        <v>4.8020534492900939E-2</v>
      </c>
      <c r="F36" s="64">
        <v>1.0757454985239904E-3</v>
      </c>
      <c r="G36" s="64">
        <v>0.15895121847468277</v>
      </c>
      <c r="H36" s="64">
        <v>6.4285805300922927E-3</v>
      </c>
      <c r="I36" s="64">
        <v>2.4171942161246195E-2</v>
      </c>
      <c r="J36" s="64">
        <v>9.306141506566888E-4</v>
      </c>
      <c r="K36" s="65">
        <v>101.94</v>
      </c>
      <c r="L36" s="65">
        <v>49.069999999999993</v>
      </c>
      <c r="M36" s="65">
        <v>149.78471254390888</v>
      </c>
      <c r="N36" s="65">
        <v>5.6322807809130069</v>
      </c>
      <c r="O36" s="65">
        <v>153.96889468796985</v>
      </c>
      <c r="P36" s="65">
        <v>5.8575378439457921</v>
      </c>
      <c r="Q36" s="66">
        <v>0.97</v>
      </c>
    </row>
    <row r="37" spans="1:17" x14ac:dyDescent="0.15">
      <c r="A37" s="61" t="s">
        <v>182</v>
      </c>
      <c r="B37" s="62">
        <v>1178.9971339498677</v>
      </c>
      <c r="C37" s="62">
        <v>1547.4140807375895</v>
      </c>
      <c r="D37" s="77">
        <f t="shared" si="1"/>
        <v>0.76191444076034742</v>
      </c>
      <c r="E37" s="64">
        <v>4.9957913468945556E-2</v>
      </c>
      <c r="F37" s="64">
        <v>9.6001910942998829E-4</v>
      </c>
      <c r="G37" s="64">
        <v>0.16568436603378994</v>
      </c>
      <c r="H37" s="64">
        <v>6.4839729912097577E-3</v>
      </c>
      <c r="I37" s="64">
        <v>2.4148210361190914E-2</v>
      </c>
      <c r="J37" s="64">
        <v>9.235948764931178E-4</v>
      </c>
      <c r="K37" s="65">
        <v>194.52499999999998</v>
      </c>
      <c r="L37" s="65">
        <v>46.287499999999994</v>
      </c>
      <c r="M37" s="65">
        <v>155.66670376070738</v>
      </c>
      <c r="N37" s="65">
        <v>5.6479990520881671</v>
      </c>
      <c r="O37" s="65">
        <v>153.81951861288496</v>
      </c>
      <c r="P37" s="65">
        <v>5.8134913132326602</v>
      </c>
      <c r="Q37" s="66">
        <v>0.98</v>
      </c>
    </row>
    <row r="38" spans="1:17" x14ac:dyDescent="0.15">
      <c r="A38" s="61" t="s">
        <v>183</v>
      </c>
      <c r="B38" s="62">
        <v>2670.4832428535065</v>
      </c>
      <c r="C38" s="62">
        <v>2496.2527813893421</v>
      </c>
      <c r="D38" s="77">
        <f t="shared" si="1"/>
        <v>1.0697968021360371</v>
      </c>
      <c r="E38" s="64">
        <v>4.9598307587117363E-2</v>
      </c>
      <c r="F38" s="64">
        <v>1.1279315338140405E-3</v>
      </c>
      <c r="G38" s="64">
        <v>0.16381197148170962</v>
      </c>
      <c r="H38" s="64">
        <v>6.9712530535635808E-3</v>
      </c>
      <c r="I38" s="64">
        <v>2.4218486157019964E-2</v>
      </c>
      <c r="J38" s="64">
        <v>1.2039941145657949E-3</v>
      </c>
      <c r="K38" s="65">
        <v>176.01</v>
      </c>
      <c r="L38" s="65">
        <v>53.692499999999995</v>
      </c>
      <c r="M38" s="65">
        <v>154.03442121447443</v>
      </c>
      <c r="N38" s="65">
        <v>6.0822341110965823</v>
      </c>
      <c r="O38" s="65">
        <v>154.26184848266803</v>
      </c>
      <c r="P38" s="65">
        <v>7.577922499243968</v>
      </c>
      <c r="Q38" s="66">
        <v>0.99</v>
      </c>
    </row>
    <row r="39" spans="1:17" x14ac:dyDescent="0.15">
      <c r="A39" s="61" t="s">
        <v>184</v>
      </c>
      <c r="B39" s="62">
        <v>1295.5255422159928</v>
      </c>
      <c r="C39" s="62">
        <v>1804.2509768050363</v>
      </c>
      <c r="D39" s="77">
        <f t="shared" si="1"/>
        <v>0.71804064892906783</v>
      </c>
      <c r="E39" s="64">
        <v>4.8749392339846286E-2</v>
      </c>
      <c r="F39" s="64">
        <v>1.1293485185919076E-3</v>
      </c>
      <c r="G39" s="64">
        <v>0.16047233867925073</v>
      </c>
      <c r="H39" s="64">
        <v>5.6121473700537416E-3</v>
      </c>
      <c r="I39" s="64">
        <v>2.4052194320084493E-2</v>
      </c>
      <c r="J39" s="64">
        <v>7.4294802343948907E-4</v>
      </c>
      <c r="K39" s="65">
        <v>200.07499999999999</v>
      </c>
      <c r="L39" s="65">
        <v>55.55</v>
      </c>
      <c r="M39" s="65">
        <v>151.11652612694544</v>
      </c>
      <c r="N39" s="65">
        <v>4.9105209727981247</v>
      </c>
      <c r="O39" s="65">
        <v>153.21512544106631</v>
      </c>
      <c r="P39" s="65">
        <v>4.6768627045813105</v>
      </c>
      <c r="Q39" s="66">
        <v>0.98</v>
      </c>
    </row>
    <row r="40" spans="1:17" x14ac:dyDescent="0.15">
      <c r="A40" s="61" t="s">
        <v>185</v>
      </c>
      <c r="B40" s="62">
        <v>847</v>
      </c>
      <c r="C40" s="62">
        <v>901</v>
      </c>
      <c r="D40" s="77">
        <f t="shared" si="1"/>
        <v>0.94006659267480575</v>
      </c>
      <c r="E40" s="64">
        <v>4.8470756970322978E-2</v>
      </c>
      <c r="F40" s="64">
        <v>1.3929263890585571E-3</v>
      </c>
      <c r="G40" s="64">
        <v>0.16017335819370615</v>
      </c>
      <c r="H40" s="64">
        <v>7.2414982058908988E-3</v>
      </c>
      <c r="I40" s="64">
        <v>2.3988046287837808E-2</v>
      </c>
      <c r="J40" s="64">
        <v>8.7106940733320051E-4</v>
      </c>
      <c r="K40" s="65">
        <v>120.46000000000001</v>
      </c>
      <c r="L40" s="65">
        <v>66.66</v>
      </c>
      <c r="M40" s="65">
        <v>150.85489228911723</v>
      </c>
      <c r="N40" s="65">
        <v>6.3378373556102048</v>
      </c>
      <c r="O40" s="65">
        <v>152.81130057789758</v>
      </c>
      <c r="P40" s="65">
        <v>5.4837315297295675</v>
      </c>
      <c r="Q40" s="66">
        <v>0.98</v>
      </c>
    </row>
    <row r="41" spans="1:17" x14ac:dyDescent="0.15">
      <c r="A41" s="61" t="s">
        <v>186</v>
      </c>
      <c r="B41" s="62">
        <v>742.17500133209546</v>
      </c>
      <c r="C41" s="62">
        <v>1560.3269736456666</v>
      </c>
      <c r="D41" s="77">
        <f t="shared" si="1"/>
        <v>0.47565350972432485</v>
      </c>
      <c r="E41" s="64">
        <v>4.8161793285895621E-2</v>
      </c>
      <c r="F41" s="64">
        <v>1.0389938740220542E-3</v>
      </c>
      <c r="G41" s="64">
        <v>0.15863053906798752</v>
      </c>
      <c r="H41" s="64">
        <v>6.3026293731184716E-3</v>
      </c>
      <c r="I41" s="64">
        <v>2.411473354222779E-2</v>
      </c>
      <c r="J41" s="64">
        <v>1.0197497648620406E-3</v>
      </c>
      <c r="K41" s="65">
        <v>105.64500000000001</v>
      </c>
      <c r="L41" s="65">
        <v>56.475000000000001</v>
      </c>
      <c r="M41" s="65">
        <v>149.50371927486444</v>
      </c>
      <c r="N41" s="65">
        <v>5.5234571886627748</v>
      </c>
      <c r="O41" s="65">
        <v>153.60879816686256</v>
      </c>
      <c r="P41" s="65">
        <v>6.4189404797247249</v>
      </c>
      <c r="Q41" s="66">
        <v>0.97</v>
      </c>
    </row>
    <row r="42" spans="1:17" x14ac:dyDescent="0.15">
      <c r="A42" s="61" t="s">
        <v>187</v>
      </c>
      <c r="B42" s="62">
        <v>749.85171814340526</v>
      </c>
      <c r="C42" s="62">
        <v>1890.9966563772571</v>
      </c>
      <c r="D42" s="77">
        <f t="shared" si="1"/>
        <v>0.396537833958924</v>
      </c>
      <c r="E42" s="64">
        <v>5.2058404100511185E-2</v>
      </c>
      <c r="F42" s="64">
        <v>1.9627449783849137E-3</v>
      </c>
      <c r="G42" s="64">
        <v>0.17181083172912345</v>
      </c>
      <c r="H42" s="64">
        <v>1.164475619479937E-2</v>
      </c>
      <c r="I42" s="64">
        <v>2.4161772036848241E-2</v>
      </c>
      <c r="J42" s="64">
        <v>1.6451261343429593E-3</v>
      </c>
      <c r="K42" s="65">
        <v>287.10000000000002</v>
      </c>
      <c r="L42" s="65">
        <v>87.02249999999998</v>
      </c>
      <c r="M42" s="65">
        <v>160.98925902720424</v>
      </c>
      <c r="N42" s="65">
        <v>10.090602521470004</v>
      </c>
      <c r="O42" s="65">
        <v>153.90488086668768</v>
      </c>
      <c r="P42" s="65">
        <v>10.354978924888783</v>
      </c>
      <c r="Q42" s="66">
        <v>0.95</v>
      </c>
    </row>
    <row r="43" spans="1:17" x14ac:dyDescent="0.15">
      <c r="A43" s="61" t="s">
        <v>188</v>
      </c>
      <c r="B43" s="62">
        <v>2499.46997520387</v>
      </c>
      <c r="C43" s="62">
        <v>2944.0914523595625</v>
      </c>
      <c r="D43" s="77">
        <f t="shared" si="1"/>
        <v>0.84897837436423806</v>
      </c>
      <c r="E43" s="64">
        <v>4.8300988050660965E-2</v>
      </c>
      <c r="F43" s="64">
        <v>1.0456244689242917E-3</v>
      </c>
      <c r="G43" s="64">
        <v>0.1598674061929212</v>
      </c>
      <c r="H43" s="64">
        <v>6.2476704376708669E-3</v>
      </c>
      <c r="I43" s="64">
        <v>2.4051980924372107E-2</v>
      </c>
      <c r="J43" s="64">
        <v>8.9880447928454067E-4</v>
      </c>
      <c r="K43" s="65">
        <v>122.31</v>
      </c>
      <c r="L43" s="65">
        <v>51.847500000000004</v>
      </c>
      <c r="M43" s="65">
        <v>150.58708796147218</v>
      </c>
      <c r="N43" s="65">
        <v>5.4694528067816748</v>
      </c>
      <c r="O43" s="65">
        <v>153.21378211374571</v>
      </c>
      <c r="P43" s="65">
        <v>5.6579817606424854</v>
      </c>
      <c r="Q43" s="66">
        <v>0.98</v>
      </c>
    </row>
    <row r="44" spans="1:17" x14ac:dyDescent="0.15">
      <c r="A44" s="61" t="s">
        <v>189</v>
      </c>
      <c r="B44" s="62">
        <v>886.53</v>
      </c>
      <c r="C44" s="62">
        <v>963</v>
      </c>
      <c r="D44" s="77">
        <f t="shared" si="1"/>
        <v>0.92059190031152649</v>
      </c>
      <c r="E44" s="64">
        <v>4.8666650832044307E-2</v>
      </c>
      <c r="F44" s="64">
        <v>1.5683407394788827E-3</v>
      </c>
      <c r="G44" s="64">
        <v>0.16236451598439755</v>
      </c>
      <c r="H44" s="64">
        <v>8.9827295093190991E-3</v>
      </c>
      <c r="I44" s="64">
        <v>2.3946958083543968E-2</v>
      </c>
      <c r="J44" s="64">
        <v>9.182184054238908E-4</v>
      </c>
      <c r="K44" s="65">
        <v>131.57</v>
      </c>
      <c r="L44" s="65">
        <v>75.914999999999992</v>
      </c>
      <c r="M44" s="65">
        <v>152.77078367027181</v>
      </c>
      <c r="N44" s="65">
        <v>7.8470159479696378</v>
      </c>
      <c r="O44" s="65">
        <v>152.55262871346113</v>
      </c>
      <c r="P44" s="65">
        <v>5.7807855093643781</v>
      </c>
      <c r="Q44" s="66">
        <v>0.99</v>
      </c>
    </row>
    <row r="45" spans="1:17" x14ac:dyDescent="0.15">
      <c r="A45" s="61" t="s">
        <v>190</v>
      </c>
      <c r="B45" s="62">
        <v>1115.2627335827103</v>
      </c>
      <c r="C45" s="62">
        <v>1867.2029387562613</v>
      </c>
      <c r="D45" s="77">
        <f t="shared" si="1"/>
        <v>0.59729058391777368</v>
      </c>
      <c r="E45" s="64">
        <v>4.9249078328991398E-2</v>
      </c>
      <c r="F45" s="64">
        <v>1.176646432889109E-3</v>
      </c>
      <c r="G45" s="64">
        <v>0.16214612735937461</v>
      </c>
      <c r="H45" s="64">
        <v>5.8789129264780454E-3</v>
      </c>
      <c r="I45" s="64">
        <v>2.3963419698019336E-2</v>
      </c>
      <c r="J45" s="64">
        <v>8.6523522212015073E-4</v>
      </c>
      <c r="K45" s="65">
        <v>166.75</v>
      </c>
      <c r="L45" s="65">
        <v>55.547499999999999</v>
      </c>
      <c r="M45" s="65">
        <v>152.57999245134584</v>
      </c>
      <c r="N45" s="65">
        <v>5.1365308855571072</v>
      </c>
      <c r="O45" s="65">
        <v>152.65626448401807</v>
      </c>
      <c r="P45" s="65">
        <v>5.4471339765934914</v>
      </c>
      <c r="Q45" s="66">
        <v>0.99</v>
      </c>
    </row>
    <row r="46" spans="1:17" x14ac:dyDescent="0.15">
      <c r="A46" s="61" t="s">
        <v>191</v>
      </c>
      <c r="B46" s="62">
        <v>1792.1007198026748</v>
      </c>
      <c r="C46" s="62">
        <v>1666.1485341027394</v>
      </c>
      <c r="D46" s="77">
        <f t="shared" si="1"/>
        <v>1.0755948123003114</v>
      </c>
      <c r="E46" s="64">
        <v>4.957608822385752E-2</v>
      </c>
      <c r="F46" s="64">
        <v>1.3195414508444976E-3</v>
      </c>
      <c r="G46" s="64">
        <v>0.16203595673609894</v>
      </c>
      <c r="H46" s="64">
        <v>7.3139445169730696E-3</v>
      </c>
      <c r="I46" s="64">
        <v>2.377352682463154E-2</v>
      </c>
      <c r="J46" s="64">
        <v>9.4912526582144048E-4</v>
      </c>
      <c r="K46" s="65">
        <v>176.01</v>
      </c>
      <c r="L46" s="65">
        <v>56.47</v>
      </c>
      <c r="M46" s="65">
        <v>152.48373029986465</v>
      </c>
      <c r="N46" s="65">
        <v>6.3909841529783478</v>
      </c>
      <c r="O46" s="65">
        <v>151.46067330451896</v>
      </c>
      <c r="P46" s="65">
        <v>5.976376773561995</v>
      </c>
      <c r="Q46" s="66">
        <v>0.99</v>
      </c>
    </row>
    <row r="47" spans="1:17" x14ac:dyDescent="0.15">
      <c r="A47" s="61" t="s">
        <v>192</v>
      </c>
      <c r="B47" s="62">
        <v>738.47766833335663</v>
      </c>
      <c r="C47" s="62">
        <v>1255.7047587551945</v>
      </c>
      <c r="D47" s="77">
        <f t="shared" si="1"/>
        <v>0.58809816812785232</v>
      </c>
      <c r="E47" s="64">
        <v>5.0562779537421033E-2</v>
      </c>
      <c r="F47" s="64">
        <v>1.0506148121432611E-3</v>
      </c>
      <c r="G47" s="64">
        <v>0.16678890597031273</v>
      </c>
      <c r="H47" s="64">
        <v>5.7916310001194038E-3</v>
      </c>
      <c r="I47" s="64">
        <v>2.4050925360241508E-2</v>
      </c>
      <c r="J47" s="64">
        <v>7.762681789500503E-4</v>
      </c>
      <c r="K47" s="65">
        <v>220.44</v>
      </c>
      <c r="L47" s="65">
        <v>80.54249999999999</v>
      </c>
      <c r="M47" s="65">
        <v>156.62837070067698</v>
      </c>
      <c r="N47" s="65">
        <v>5.0401338550544637</v>
      </c>
      <c r="O47" s="65">
        <v>153.20713732694284</v>
      </c>
      <c r="P47" s="65">
        <v>4.886619437054577</v>
      </c>
      <c r="Q47" s="66">
        <v>0.97</v>
      </c>
    </row>
    <row r="48" spans="1:17" x14ac:dyDescent="0.15">
      <c r="A48" s="61" t="s">
        <v>193</v>
      </c>
      <c r="B48" s="62">
        <v>760.19090107222053</v>
      </c>
      <c r="C48" s="62">
        <v>1015.3639651924362</v>
      </c>
      <c r="D48" s="77">
        <f t="shared" si="1"/>
        <v>0.74868808341858561</v>
      </c>
      <c r="E48" s="64">
        <v>5.2368496506118294E-2</v>
      </c>
      <c r="F48" s="64">
        <v>1.7908979546077241E-3</v>
      </c>
      <c r="G48" s="64">
        <v>0.1715000119730527</v>
      </c>
      <c r="H48" s="64">
        <v>7.8173123967531632E-3</v>
      </c>
      <c r="I48" s="64">
        <v>2.4024636392189061E-2</v>
      </c>
      <c r="J48" s="64">
        <v>9.9837645746046083E-4</v>
      </c>
      <c r="K48" s="65">
        <v>301.90999999999997</v>
      </c>
      <c r="L48" s="65">
        <v>77.77000000000001</v>
      </c>
      <c r="M48" s="65">
        <v>160.71989560439533</v>
      </c>
      <c r="N48" s="65">
        <v>6.7756587841071507</v>
      </c>
      <c r="O48" s="65">
        <v>153.04164579952018</v>
      </c>
      <c r="P48" s="65">
        <v>6.2849564013726678</v>
      </c>
      <c r="Q48" s="66">
        <v>0.95</v>
      </c>
    </row>
    <row r="49" spans="1:17" x14ac:dyDescent="0.15">
      <c r="A49" s="61" t="s">
        <v>194</v>
      </c>
      <c r="B49" s="62">
        <v>973.99586304009335</v>
      </c>
      <c r="C49" s="62">
        <v>790.92194807865701</v>
      </c>
      <c r="D49" s="77">
        <f t="shared" si="1"/>
        <v>1.2314690032387743</v>
      </c>
      <c r="E49" s="64">
        <v>4.8427503613052932E-2</v>
      </c>
      <c r="F49" s="64">
        <v>2.1218049270807049E-3</v>
      </c>
      <c r="G49" s="64">
        <v>0.15969883943159346</v>
      </c>
      <c r="H49" s="64">
        <v>8.4624296556966103E-3</v>
      </c>
      <c r="I49" s="64">
        <v>2.4242173920852504E-2</v>
      </c>
      <c r="J49" s="64">
        <v>1.2833624389527486E-3</v>
      </c>
      <c r="K49" s="65">
        <v>120.46000000000001</v>
      </c>
      <c r="L49" s="65">
        <v>103.69</v>
      </c>
      <c r="M49" s="65">
        <v>150.43950878935857</v>
      </c>
      <c r="N49" s="65">
        <v>7.4094755347425547</v>
      </c>
      <c r="O49" s="65">
        <v>154.41093715173034</v>
      </c>
      <c r="P49" s="65">
        <v>8.0772793460621699</v>
      </c>
      <c r="Q49" s="66">
        <v>0.97</v>
      </c>
    </row>
    <row r="50" spans="1:17" x14ac:dyDescent="0.15">
      <c r="A50" s="61" t="s">
        <v>195</v>
      </c>
      <c r="B50" s="62">
        <v>921.38467046627466</v>
      </c>
      <c r="C50" s="62">
        <v>1129.8874437989721</v>
      </c>
      <c r="D50" s="77">
        <f t="shared" si="1"/>
        <v>0.8154658904504174</v>
      </c>
      <c r="E50" s="64">
        <v>4.7521806132829879E-2</v>
      </c>
      <c r="F50" s="64">
        <v>1.4245779456698443E-3</v>
      </c>
      <c r="G50" s="64">
        <v>0.15730201003005256</v>
      </c>
      <c r="H50" s="64">
        <v>5.6917773851307835E-3</v>
      </c>
      <c r="I50" s="64">
        <v>2.4088883157378362E-2</v>
      </c>
      <c r="J50" s="64">
        <v>6.9578411038522881E-4</v>
      </c>
      <c r="K50" s="65">
        <v>76.02000000000001</v>
      </c>
      <c r="L50" s="65">
        <v>-126.83500000000001</v>
      </c>
      <c r="M50" s="65">
        <v>148.33877514091463</v>
      </c>
      <c r="N50" s="65">
        <v>4.9938398511949629</v>
      </c>
      <c r="O50" s="65">
        <v>153.44607773598725</v>
      </c>
      <c r="P50" s="65">
        <v>4.3798085506003872</v>
      </c>
      <c r="Q50" s="66">
        <v>0.96</v>
      </c>
    </row>
    <row r="51" spans="1:17" x14ac:dyDescent="0.15">
      <c r="A51" s="61" t="s">
        <v>196</v>
      </c>
      <c r="B51" s="62">
        <v>985.61475025264394</v>
      </c>
      <c r="C51" s="62">
        <v>1384.7348037202335</v>
      </c>
      <c r="D51" s="77">
        <f t="shared" si="1"/>
        <v>0.71177148693359038</v>
      </c>
      <c r="E51" s="64">
        <v>5.0396938171573563E-2</v>
      </c>
      <c r="F51" s="64">
        <v>1.2529076595506311E-3</v>
      </c>
      <c r="G51" s="64">
        <v>0.16540360400792201</v>
      </c>
      <c r="H51" s="64">
        <v>7.6743577087084128E-3</v>
      </c>
      <c r="I51" s="64">
        <v>2.4127567154770845E-2</v>
      </c>
      <c r="J51" s="64">
        <v>1.3185723073946209E-3</v>
      </c>
      <c r="K51" s="65">
        <v>213.035</v>
      </c>
      <c r="L51" s="65">
        <v>89.8</v>
      </c>
      <c r="M51" s="65">
        <v>155.42211324494264</v>
      </c>
      <c r="N51" s="65">
        <v>6.68654651095963</v>
      </c>
      <c r="O51" s="65">
        <v>153.68958038865202</v>
      </c>
      <c r="P51" s="65">
        <v>8.2998136090914443</v>
      </c>
      <c r="Q51" s="66">
        <v>0.98</v>
      </c>
    </row>
    <row r="52" spans="1:17" x14ac:dyDescent="0.15">
      <c r="A52" s="61" t="s">
        <v>197</v>
      </c>
      <c r="B52" s="62">
        <v>739.24355732843162</v>
      </c>
      <c r="C52" s="62">
        <v>1266.9545745177863</v>
      </c>
      <c r="D52" s="77">
        <f t="shared" si="1"/>
        <v>0.58348071209245522</v>
      </c>
      <c r="E52" s="64">
        <v>4.9713326036874533E-2</v>
      </c>
      <c r="F52" s="64">
        <v>1.7985515655934579E-3</v>
      </c>
      <c r="G52" s="64">
        <v>0.16409427641820168</v>
      </c>
      <c r="H52" s="64">
        <v>8.2615519350231308E-3</v>
      </c>
      <c r="I52" s="64">
        <v>2.4176330431546707E-2</v>
      </c>
      <c r="J52" s="64">
        <v>1.3181998897848169E-3</v>
      </c>
      <c r="K52" s="65">
        <v>188.97000000000003</v>
      </c>
      <c r="L52" s="65">
        <v>85.172499999999999</v>
      </c>
      <c r="M52" s="65">
        <v>154.28069199967331</v>
      </c>
      <c r="N52" s="65">
        <v>7.206272584426614</v>
      </c>
      <c r="O52" s="65">
        <v>153.99651558455116</v>
      </c>
      <c r="P52" s="65">
        <v>8.2970743457334351</v>
      </c>
      <c r="Q52" s="66">
        <v>0.99</v>
      </c>
    </row>
    <row r="53" spans="1:17" x14ac:dyDescent="0.15">
      <c r="A53" s="61" t="s">
        <v>198</v>
      </c>
      <c r="B53" s="62">
        <v>710.00003745584047</v>
      </c>
      <c r="C53" s="62">
        <v>941.30529780731877</v>
      </c>
      <c r="D53" s="77">
        <f t="shared" si="1"/>
        <v>0.75427179588781457</v>
      </c>
      <c r="E53" s="64">
        <v>5.1183071735478668E-2</v>
      </c>
      <c r="F53" s="64">
        <v>1.2882235216748559E-3</v>
      </c>
      <c r="G53" s="64">
        <v>0.16923259384532852</v>
      </c>
      <c r="H53" s="64">
        <v>5.5800823297319883E-3</v>
      </c>
      <c r="I53" s="64">
        <v>2.4157119075483367E-2</v>
      </c>
      <c r="J53" s="64">
        <v>7.7918864654641308E-4</v>
      </c>
      <c r="K53" s="65">
        <v>250.065</v>
      </c>
      <c r="L53" s="65">
        <v>57.397500000000008</v>
      </c>
      <c r="M53" s="65">
        <v>158.75273484803401</v>
      </c>
      <c r="N53" s="65">
        <v>4.8458827436597716</v>
      </c>
      <c r="O53" s="65">
        <v>153.87559351669398</v>
      </c>
      <c r="P53" s="65">
        <v>4.9044952353826403</v>
      </c>
      <c r="Q53" s="66">
        <v>0.96</v>
      </c>
    </row>
    <row r="54" spans="1:17" x14ac:dyDescent="0.15">
      <c r="A54" s="61" t="s">
        <v>199</v>
      </c>
      <c r="B54" s="62">
        <v>479.2701134072837</v>
      </c>
      <c r="C54" s="62">
        <v>556.47866961365548</v>
      </c>
      <c r="D54" s="77">
        <f t="shared" si="1"/>
        <v>0.86125513802716802</v>
      </c>
      <c r="E54" s="64">
        <v>4.8446377336917736E-2</v>
      </c>
      <c r="F54" s="64">
        <v>1.7716572273099411E-3</v>
      </c>
      <c r="G54" s="64">
        <v>0.15801671080380808</v>
      </c>
      <c r="H54" s="64">
        <v>7.2423290014681681E-3</v>
      </c>
      <c r="I54" s="64">
        <v>2.3983173772579636E-2</v>
      </c>
      <c r="J54" s="64">
        <v>9.4118720724491807E-4</v>
      </c>
      <c r="K54" s="65">
        <v>120.46000000000001</v>
      </c>
      <c r="L54" s="65">
        <v>87.025000000000006</v>
      </c>
      <c r="M54" s="65">
        <v>148.96563922691746</v>
      </c>
      <c r="N54" s="65">
        <v>6.3503695108130813</v>
      </c>
      <c r="O54" s="65">
        <v>152.78062607314371</v>
      </c>
      <c r="P54" s="65">
        <v>5.9251796560764376</v>
      </c>
      <c r="Q54" s="66">
        <v>0.97</v>
      </c>
    </row>
    <row r="55" spans="1:17" x14ac:dyDescent="0.15">
      <c r="A55" s="61" t="s">
        <v>200</v>
      </c>
      <c r="B55" s="62">
        <v>374.62070242095757</v>
      </c>
      <c r="C55" s="62">
        <v>517.68692667418043</v>
      </c>
      <c r="D55" s="77">
        <f t="shared" si="1"/>
        <v>0.72364335106483135</v>
      </c>
      <c r="E55" s="64">
        <v>5.2779109686960785E-2</v>
      </c>
      <c r="F55" s="64">
        <v>2.0725228492565668E-3</v>
      </c>
      <c r="G55" s="64">
        <v>0.17294091547775445</v>
      </c>
      <c r="H55" s="64">
        <v>8.8756425141563143E-3</v>
      </c>
      <c r="I55" s="64">
        <v>2.4128136648189521E-2</v>
      </c>
      <c r="J55" s="64">
        <v>1.0590175402274541E-3</v>
      </c>
      <c r="K55" s="65">
        <v>320.42999999999995</v>
      </c>
      <c r="L55" s="65">
        <v>88.88000000000001</v>
      </c>
      <c r="M55" s="65">
        <v>161.96801336854173</v>
      </c>
      <c r="N55" s="65">
        <v>7.6835490121071928</v>
      </c>
      <c r="O55" s="65">
        <v>153.69316508800745</v>
      </c>
      <c r="P55" s="65">
        <v>6.6660292588810677</v>
      </c>
      <c r="Q55" s="66">
        <v>0.94</v>
      </c>
    </row>
    <row r="56" spans="1:17" x14ac:dyDescent="0.15">
      <c r="A56" s="61" t="s">
        <v>201</v>
      </c>
      <c r="B56" s="62">
        <v>850.54565515091929</v>
      </c>
      <c r="C56" s="62">
        <v>824.5672470853998</v>
      </c>
      <c r="D56" s="77">
        <f t="shared" si="1"/>
        <v>1.0315055056544453</v>
      </c>
      <c r="E56" s="64">
        <v>4.8947933394007839E-2</v>
      </c>
      <c r="F56" s="64">
        <v>1.2647141849730886E-3</v>
      </c>
      <c r="G56" s="64">
        <v>0.16060961711418648</v>
      </c>
      <c r="H56" s="64">
        <v>6.3880864941013643E-3</v>
      </c>
      <c r="I56" s="64">
        <v>2.3764469515133082E-2</v>
      </c>
      <c r="J56" s="64">
        <v>6.883743253080824E-4</v>
      </c>
      <c r="K56" s="65">
        <v>146.38</v>
      </c>
      <c r="L56" s="65">
        <v>61.102499999999999</v>
      </c>
      <c r="M56" s="65">
        <v>151.23663407593523</v>
      </c>
      <c r="N56" s="65">
        <v>5.5888045174765324</v>
      </c>
      <c r="O56" s="65">
        <v>151.40364171975028</v>
      </c>
      <c r="P56" s="65">
        <v>4.3345386699443651</v>
      </c>
      <c r="Q56" s="66">
        <v>0.99</v>
      </c>
    </row>
    <row r="57" spans="1:17" x14ac:dyDescent="0.15">
      <c r="A57" s="61" t="s">
        <v>202</v>
      </c>
      <c r="B57" s="62">
        <v>1358.4528106010691</v>
      </c>
      <c r="C57" s="62">
        <v>1285.1636709812676</v>
      </c>
      <c r="D57" s="77">
        <f t="shared" si="1"/>
        <v>1.0570270863351146</v>
      </c>
      <c r="E57" s="64">
        <v>4.9833775023265942E-2</v>
      </c>
      <c r="F57" s="64">
        <v>1.1716356767110809E-3</v>
      </c>
      <c r="G57" s="64">
        <v>0.16262717170381263</v>
      </c>
      <c r="H57" s="64">
        <v>6.5840020889219109E-3</v>
      </c>
      <c r="I57" s="64">
        <v>2.3876111905736939E-2</v>
      </c>
      <c r="J57" s="64">
        <v>9.568075425517615E-4</v>
      </c>
      <c r="K57" s="65">
        <v>187.12</v>
      </c>
      <c r="L57" s="65">
        <v>55.545000000000002</v>
      </c>
      <c r="M57" s="65">
        <v>153.00020054851851</v>
      </c>
      <c r="N57" s="65">
        <v>5.7502144913472364</v>
      </c>
      <c r="O57" s="65">
        <v>152.10659036938765</v>
      </c>
      <c r="P57" s="65">
        <v>6.024146315746421</v>
      </c>
      <c r="Q57" s="66">
        <v>0.99</v>
      </c>
    </row>
    <row r="58" spans="1:17" x14ac:dyDescent="0.15">
      <c r="A58" s="61" t="s">
        <v>203</v>
      </c>
      <c r="B58" s="62">
        <v>1082.2381049704827</v>
      </c>
      <c r="C58" s="62">
        <v>843.34634587797427</v>
      </c>
      <c r="D58" s="77">
        <f t="shared" si="1"/>
        <v>1.2832664898118551</v>
      </c>
      <c r="E58" s="64">
        <v>5.0063843585047556E-2</v>
      </c>
      <c r="F58" s="64">
        <v>4.5321945033501426E-3</v>
      </c>
      <c r="G58" s="64">
        <v>0.16352484969037956</v>
      </c>
      <c r="H58" s="64">
        <v>1.6341511251525824E-2</v>
      </c>
      <c r="I58" s="64">
        <v>2.3937663939250741E-2</v>
      </c>
      <c r="J58" s="64">
        <v>1.6594962943241524E-3</v>
      </c>
      <c r="K58" s="65">
        <v>198.23000000000002</v>
      </c>
      <c r="L58" s="65">
        <v>196.26499999999999</v>
      </c>
      <c r="M58" s="65">
        <v>153.78388712764678</v>
      </c>
      <c r="N58" s="65">
        <v>14.261822380636545</v>
      </c>
      <c r="O58" s="65">
        <v>152.49411574555367</v>
      </c>
      <c r="P58" s="65">
        <v>10.44771590126085</v>
      </c>
      <c r="Q58" s="66">
        <v>0.99</v>
      </c>
    </row>
    <row r="59" spans="1:17" x14ac:dyDescent="0.15">
      <c r="A59" s="61" t="s">
        <v>204</v>
      </c>
      <c r="B59" s="62">
        <v>607.86896846228717</v>
      </c>
      <c r="C59" s="62">
        <v>843.56699008043131</v>
      </c>
      <c r="D59" s="77">
        <f t="shared" si="1"/>
        <v>0.72059359317074378</v>
      </c>
      <c r="E59" s="64">
        <v>5.0478320069786704E-2</v>
      </c>
      <c r="F59" s="64">
        <v>1.3158810685198212E-3</v>
      </c>
      <c r="G59" s="64">
        <v>0.16617752134877581</v>
      </c>
      <c r="H59" s="64">
        <v>6.6887429553979024E-3</v>
      </c>
      <c r="I59" s="64">
        <v>2.4085936051918579E-2</v>
      </c>
      <c r="J59" s="64">
        <v>8.6631937217532934E-4</v>
      </c>
      <c r="K59" s="65">
        <v>216.74</v>
      </c>
      <c r="L59" s="65">
        <v>61.100000000000009</v>
      </c>
      <c r="M59" s="65">
        <v>156.0961816467134</v>
      </c>
      <c r="N59" s="65">
        <v>5.8239081075040104</v>
      </c>
      <c r="O59" s="65">
        <v>153.42752632889577</v>
      </c>
      <c r="P59" s="65">
        <v>5.4533068198607424</v>
      </c>
      <c r="Q59" s="66">
        <v>0.98</v>
      </c>
    </row>
    <row r="60" spans="1:17" x14ac:dyDescent="0.15">
      <c r="A60" s="61" t="s">
        <v>205</v>
      </c>
      <c r="B60" s="62">
        <v>466.96336018720541</v>
      </c>
      <c r="C60" s="62">
        <v>583.89271094338847</v>
      </c>
      <c r="D60" s="77">
        <f t="shared" si="1"/>
        <v>0.79974171870160582</v>
      </c>
      <c r="E60" s="64">
        <v>4.8168303171205816E-2</v>
      </c>
      <c r="F60" s="64">
        <v>1.3622113579927595E-3</v>
      </c>
      <c r="G60" s="64">
        <v>0.16047798134680943</v>
      </c>
      <c r="H60" s="64">
        <v>7.0009375379603452E-3</v>
      </c>
      <c r="I60" s="64">
        <v>2.4239683379907288E-2</v>
      </c>
      <c r="J60" s="64">
        <v>9.2012676724981864E-4</v>
      </c>
      <c r="K60" s="65">
        <v>109.35</v>
      </c>
      <c r="L60" s="65">
        <v>66.66</v>
      </c>
      <c r="M60" s="65">
        <v>151.12146330200227</v>
      </c>
      <c r="N60" s="65">
        <v>6.1256824240100656</v>
      </c>
      <c r="O60" s="65">
        <v>154.39526207175498</v>
      </c>
      <c r="P60" s="65">
        <v>5.7911443323631744</v>
      </c>
      <c r="Q60" s="66">
        <v>0.97</v>
      </c>
    </row>
    <row r="61" spans="1:17" x14ac:dyDescent="0.15">
      <c r="A61" s="61" t="s">
        <v>206</v>
      </c>
      <c r="B61" s="62">
        <v>640.04840819575463</v>
      </c>
      <c r="C61" s="62">
        <v>1144.8160796526015</v>
      </c>
      <c r="D61" s="77">
        <f t="shared" si="1"/>
        <v>0.55908404814682511</v>
      </c>
      <c r="E61" s="64">
        <v>5.1980357563351773E-2</v>
      </c>
      <c r="F61" s="64">
        <v>1.8619395781043731E-3</v>
      </c>
      <c r="G61" s="64">
        <v>0.17082973810954538</v>
      </c>
      <c r="H61" s="64">
        <v>8.0944077749196819E-3</v>
      </c>
      <c r="I61" s="64">
        <v>2.384929232519194E-2</v>
      </c>
      <c r="J61" s="64">
        <v>7.9095024150802474E-4</v>
      </c>
      <c r="K61" s="65">
        <v>283.39499999999998</v>
      </c>
      <c r="L61" s="65">
        <v>76.842500000000001</v>
      </c>
      <c r="M61" s="65">
        <v>160.13877781720154</v>
      </c>
      <c r="N61" s="65">
        <v>7.0198553711628051</v>
      </c>
      <c r="O61" s="65">
        <v>151.93772971645376</v>
      </c>
      <c r="P61" s="65">
        <v>4.9800238245378381</v>
      </c>
      <c r="Q61" s="66">
        <v>0.94</v>
      </c>
    </row>
    <row r="62" spans="1:17" x14ac:dyDescent="0.15">
      <c r="A62" s="61" t="s">
        <v>207</v>
      </c>
      <c r="B62" s="62">
        <v>853.93251714408984</v>
      </c>
      <c r="C62" s="62">
        <v>857.2213564080613</v>
      </c>
      <c r="D62" s="77">
        <f t="shared" si="1"/>
        <v>0.99616337222657125</v>
      </c>
      <c r="E62" s="64">
        <v>4.8991396484377919E-2</v>
      </c>
      <c r="F62" s="64">
        <v>1.6475812929101319E-3</v>
      </c>
      <c r="G62" s="64">
        <v>0.16302794853570179</v>
      </c>
      <c r="H62" s="64">
        <v>6.4984307020806787E-3</v>
      </c>
      <c r="I62" s="64">
        <v>2.4223141511264642E-2</v>
      </c>
      <c r="J62" s="64">
        <v>6.1193670517861883E-4</v>
      </c>
      <c r="K62" s="65">
        <v>146.38</v>
      </c>
      <c r="L62" s="65">
        <v>84.24499999999999</v>
      </c>
      <c r="M62" s="65">
        <v>153.35015958047049</v>
      </c>
      <c r="N62" s="65">
        <v>5.673522364755641</v>
      </c>
      <c r="O62" s="65">
        <v>154.29114913856128</v>
      </c>
      <c r="P62" s="65">
        <v>3.8515024356709802</v>
      </c>
      <c r="Q62" s="66">
        <v>0.99</v>
      </c>
    </row>
    <row r="63" spans="1:17" x14ac:dyDescent="0.15">
      <c r="A63" s="61" t="s">
        <v>208</v>
      </c>
      <c r="B63" s="62">
        <v>854.7271089704044</v>
      </c>
      <c r="C63" s="62">
        <v>1387.6907177102644</v>
      </c>
      <c r="D63" s="77">
        <f t="shared" si="1"/>
        <v>0.61593487515772416</v>
      </c>
      <c r="E63" s="64">
        <v>5.1690674988990028E-2</v>
      </c>
      <c r="F63" s="64">
        <v>1.2858542253085616E-3</v>
      </c>
      <c r="G63" s="64">
        <v>0.17176186187140807</v>
      </c>
      <c r="H63" s="64">
        <v>6.7526247038917275E-3</v>
      </c>
      <c r="I63" s="64">
        <v>2.4289805875331145E-2</v>
      </c>
      <c r="J63" s="64">
        <v>1.0176948315147258E-3</v>
      </c>
      <c r="K63" s="65">
        <v>272.28499999999997</v>
      </c>
      <c r="L63" s="65">
        <v>57.40000000000002</v>
      </c>
      <c r="M63" s="65">
        <v>160.94682538408529</v>
      </c>
      <c r="N63" s="65">
        <v>5.8515102897667219</v>
      </c>
      <c r="O63" s="65">
        <v>154.71071798010556</v>
      </c>
      <c r="P63" s="65">
        <v>6.4049105205056662</v>
      </c>
      <c r="Q63" s="66">
        <v>0.96</v>
      </c>
    </row>
    <row r="64" spans="1:17" x14ac:dyDescent="0.15">
      <c r="A64" s="61" t="s">
        <v>209</v>
      </c>
      <c r="B64" s="62">
        <v>586.40315835085858</v>
      </c>
      <c r="C64" s="62">
        <v>871.51998975043853</v>
      </c>
      <c r="D64" s="77">
        <f t="shared" si="1"/>
        <v>0.67285107082716056</v>
      </c>
      <c r="E64" s="64">
        <v>4.9554668889630026E-2</v>
      </c>
      <c r="F64" s="64">
        <v>1.4987033733263617E-3</v>
      </c>
      <c r="G64" s="64">
        <v>0.1658243496991815</v>
      </c>
      <c r="H64" s="64">
        <v>1.1430523192336527E-2</v>
      </c>
      <c r="I64" s="64">
        <v>2.4185368976064346E-2</v>
      </c>
      <c r="J64" s="64">
        <v>1.433923228216195E-3</v>
      </c>
      <c r="K64" s="65">
        <v>172.30500000000001</v>
      </c>
      <c r="L64" s="65">
        <v>70.36</v>
      </c>
      <c r="M64" s="65">
        <v>155.78863085519615</v>
      </c>
      <c r="N64" s="65">
        <v>9.9558149358223744</v>
      </c>
      <c r="O64" s="65">
        <v>154.05340612451832</v>
      </c>
      <c r="P64" s="65">
        <v>9.025386765102354</v>
      </c>
      <c r="Q64" s="66">
        <v>0.98</v>
      </c>
    </row>
    <row r="65" spans="1:17" x14ac:dyDescent="0.15">
      <c r="A65" s="68" t="s">
        <v>210</v>
      </c>
      <c r="B65" s="69">
        <v>958.40521946611057</v>
      </c>
      <c r="C65" s="69">
        <v>920.84086473131799</v>
      </c>
      <c r="D65" s="78">
        <f t="shared" si="1"/>
        <v>1.0407935357492557</v>
      </c>
      <c r="E65" s="71">
        <v>4.9636458716836689E-2</v>
      </c>
      <c r="F65" s="71">
        <v>1.877470924663862E-3</v>
      </c>
      <c r="G65" s="71">
        <v>0.16533466533562399</v>
      </c>
      <c r="H65" s="71">
        <v>9.0411920876867936E-3</v>
      </c>
      <c r="I65" s="71">
        <v>2.4111805825173534E-2</v>
      </c>
      <c r="J65" s="71">
        <v>9.4837210330240738E-4</v>
      </c>
      <c r="K65" s="73">
        <v>188.97000000000003</v>
      </c>
      <c r="L65" s="73">
        <v>88.875</v>
      </c>
      <c r="M65" s="73">
        <v>155.36204716158477</v>
      </c>
      <c r="N65" s="73">
        <v>7.8779578987938379</v>
      </c>
      <c r="O65" s="73">
        <v>153.59036927105674</v>
      </c>
      <c r="P65" s="73">
        <v>5.9696617981154816</v>
      </c>
      <c r="Q65" s="74">
        <v>0.98</v>
      </c>
    </row>
    <row r="66" spans="1:17" x14ac:dyDescent="0.15">
      <c r="A66" s="103" t="s">
        <v>240</v>
      </c>
      <c r="B66" s="103"/>
      <c r="C66" s="103"/>
      <c r="D66" s="103"/>
      <c r="E66" s="103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</row>
    <row r="67" spans="1:17" x14ac:dyDescent="0.15">
      <c r="A67" s="84" t="s">
        <v>212</v>
      </c>
      <c r="B67" s="94">
        <v>73.939207747997742</v>
      </c>
      <c r="C67" s="94">
        <v>168.92787938158938</v>
      </c>
      <c r="D67" s="90">
        <f t="shared" ref="D67:D92" si="2">B67/C67</f>
        <v>0.43769689182551835</v>
      </c>
      <c r="E67" s="97">
        <v>4.9528477710584037E-2</v>
      </c>
      <c r="F67" s="97">
        <v>4.1833800861914485E-3</v>
      </c>
      <c r="G67" s="97">
        <v>0.16000209706124763</v>
      </c>
      <c r="H67" s="97">
        <v>1.4206598466026021E-2</v>
      </c>
      <c r="I67" s="97">
        <v>2.3289633439546355E-2</v>
      </c>
      <c r="J67" s="97">
        <v>4.9817002615741687E-4</v>
      </c>
      <c r="K67" s="91">
        <v>172.30500000000001</v>
      </c>
      <c r="L67" s="91">
        <v>194.41500000000002</v>
      </c>
      <c r="M67" s="91">
        <v>150.70499358080886</v>
      </c>
      <c r="N67" s="91">
        <v>12.435864710689444</v>
      </c>
      <c r="O67" s="91">
        <v>148.41301234427601</v>
      </c>
      <c r="P67" s="91">
        <v>3.1393431354951113</v>
      </c>
      <c r="Q67" s="85">
        <v>0.98</v>
      </c>
    </row>
    <row r="68" spans="1:17" x14ac:dyDescent="0.15">
      <c r="A68" s="86" t="s">
        <v>213</v>
      </c>
      <c r="B68" s="95">
        <v>95.584052063341687</v>
      </c>
      <c r="C68" s="95">
        <v>229.09089944056151</v>
      </c>
      <c r="D68" s="63">
        <f t="shared" si="2"/>
        <v>0.41723199086806728</v>
      </c>
      <c r="E68" s="98">
        <v>5.1475291698663904E-2</v>
      </c>
      <c r="F68" s="98">
        <v>3.6578509899971284E-3</v>
      </c>
      <c r="G68" s="98">
        <v>0.1609767795338935</v>
      </c>
      <c r="H68" s="98">
        <v>1.0760875244860418E-2</v>
      </c>
      <c r="I68" s="98">
        <v>2.2969036537623916E-2</v>
      </c>
      <c r="J68" s="98">
        <v>4.8123658429106736E-4</v>
      </c>
      <c r="K68" s="92">
        <v>261.17499999999995</v>
      </c>
      <c r="L68" s="92">
        <v>158.3125</v>
      </c>
      <c r="M68" s="92">
        <v>151.55780282710447</v>
      </c>
      <c r="N68" s="92">
        <v>9.4119586579736598</v>
      </c>
      <c r="O68" s="92">
        <v>146.3930326979812</v>
      </c>
      <c r="P68" s="92">
        <v>3.0336247395971405</v>
      </c>
      <c r="Q68" s="87">
        <v>0.96</v>
      </c>
    </row>
    <row r="69" spans="1:17" x14ac:dyDescent="0.15">
      <c r="A69" s="86" t="s">
        <v>214</v>
      </c>
      <c r="B69" s="95">
        <v>180.68641689014248</v>
      </c>
      <c r="C69" s="95">
        <v>339.16899631301055</v>
      </c>
      <c r="D69" s="63">
        <f t="shared" si="2"/>
        <v>0.53273270509487114</v>
      </c>
      <c r="E69" s="98">
        <v>4.9836065142656649E-2</v>
      </c>
      <c r="F69" s="98">
        <v>2.7102377106289579E-3</v>
      </c>
      <c r="G69" s="98">
        <v>0.15892304464488985</v>
      </c>
      <c r="H69" s="98">
        <v>9.043985606703147E-3</v>
      </c>
      <c r="I69" s="98">
        <v>2.3153200928106726E-2</v>
      </c>
      <c r="J69" s="98">
        <v>4.0333700022182265E-4</v>
      </c>
      <c r="K69" s="92">
        <v>187.12</v>
      </c>
      <c r="L69" s="92">
        <v>127.76000000000002</v>
      </c>
      <c r="M69" s="92">
        <v>149.76002852219668</v>
      </c>
      <c r="N69" s="92">
        <v>7.9244848321765406</v>
      </c>
      <c r="O69" s="92">
        <v>147.55347162007178</v>
      </c>
      <c r="P69" s="92">
        <v>2.5424883610794051</v>
      </c>
      <c r="Q69" s="87">
        <v>0.98</v>
      </c>
    </row>
    <row r="70" spans="1:17" x14ac:dyDescent="0.15">
      <c r="A70" s="86" t="s">
        <v>215</v>
      </c>
      <c r="B70" s="95">
        <v>146.33826380998178</v>
      </c>
      <c r="C70" s="95">
        <v>288.5028975125573</v>
      </c>
      <c r="D70" s="63">
        <f t="shared" si="2"/>
        <v>0.50723325509620676</v>
      </c>
      <c r="E70" s="98">
        <v>4.8793000967887246E-2</v>
      </c>
      <c r="F70" s="98">
        <v>4.4491807494521337E-3</v>
      </c>
      <c r="G70" s="98">
        <v>0.15678589929398379</v>
      </c>
      <c r="H70" s="98">
        <v>1.5082452070203709E-2</v>
      </c>
      <c r="I70" s="98">
        <v>2.314207113486651E-2</v>
      </c>
      <c r="J70" s="98">
        <v>4.4202519499738767E-4</v>
      </c>
      <c r="K70" s="92">
        <v>200.07499999999999</v>
      </c>
      <c r="L70" s="92">
        <v>138.87</v>
      </c>
      <c r="M70" s="92">
        <v>147.88585362346862</v>
      </c>
      <c r="N70" s="92">
        <v>13.239189772664224</v>
      </c>
      <c r="O70" s="92">
        <v>147.48334756909159</v>
      </c>
      <c r="P70" s="92">
        <v>2.7861646912248963</v>
      </c>
      <c r="Q70" s="87">
        <v>0.99</v>
      </c>
    </row>
    <row r="71" spans="1:17" x14ac:dyDescent="0.15">
      <c r="A71" s="86" t="s">
        <v>216</v>
      </c>
      <c r="B71" s="95">
        <v>115.40825676726101</v>
      </c>
      <c r="C71" s="95">
        <v>210.7120890901401</v>
      </c>
      <c r="D71" s="63">
        <f t="shared" si="2"/>
        <v>0.54770591125358137</v>
      </c>
      <c r="E71" s="98">
        <v>4.8730842498109134E-2</v>
      </c>
      <c r="F71" s="98">
        <v>3.5794674943356846E-3</v>
      </c>
      <c r="G71" s="98">
        <v>0.15373627453030628</v>
      </c>
      <c r="H71" s="98">
        <v>1.0774117912743523E-2</v>
      </c>
      <c r="I71" s="98">
        <v>2.3076592920267518E-2</v>
      </c>
      <c r="J71" s="98">
        <v>3.5711779867898867E-4</v>
      </c>
      <c r="K71" s="92">
        <v>200.07499999999999</v>
      </c>
      <c r="L71" s="92">
        <v>98.135000000000048</v>
      </c>
      <c r="M71" s="92">
        <v>145.20547328601086</v>
      </c>
      <c r="N71" s="92">
        <v>9.4826262337108052</v>
      </c>
      <c r="O71" s="92">
        <v>147.07078199262679</v>
      </c>
      <c r="P71" s="92">
        <v>2.2516032907408703</v>
      </c>
      <c r="Q71" s="87">
        <v>0.98</v>
      </c>
    </row>
    <row r="72" spans="1:17" x14ac:dyDescent="0.15">
      <c r="A72" s="86" t="s">
        <v>217</v>
      </c>
      <c r="B72" s="95">
        <v>469.0655317950617</v>
      </c>
      <c r="C72" s="95">
        <v>635.03594188703403</v>
      </c>
      <c r="D72" s="63">
        <f t="shared" si="2"/>
        <v>0.73864406855652176</v>
      </c>
      <c r="E72" s="98">
        <v>4.8735814121870301E-2</v>
      </c>
      <c r="F72" s="98">
        <v>1.6355313470936602E-3</v>
      </c>
      <c r="G72" s="98">
        <v>0.15632584450398457</v>
      </c>
      <c r="H72" s="98">
        <v>5.2689620064695752E-3</v>
      </c>
      <c r="I72" s="98">
        <v>2.331657438723652E-2</v>
      </c>
      <c r="J72" s="98">
        <v>3.5178467709963781E-4</v>
      </c>
      <c r="K72" s="92">
        <v>200.07499999999999</v>
      </c>
      <c r="L72" s="92">
        <v>79.617500000000007</v>
      </c>
      <c r="M72" s="92">
        <v>147.48195455136633</v>
      </c>
      <c r="N72" s="92">
        <v>4.627823049774296</v>
      </c>
      <c r="O72" s="92">
        <v>148.58272990558902</v>
      </c>
      <c r="P72" s="92">
        <v>2.217530375791509</v>
      </c>
      <c r="Q72" s="87">
        <v>0.99</v>
      </c>
    </row>
    <row r="73" spans="1:17" x14ac:dyDescent="0.15">
      <c r="A73" s="86" t="s">
        <v>218</v>
      </c>
      <c r="B73" s="95">
        <v>213.89539335892238</v>
      </c>
      <c r="C73" s="95">
        <v>442.04368771296191</v>
      </c>
      <c r="D73" s="63">
        <f t="shared" si="2"/>
        <v>0.48387840230356122</v>
      </c>
      <c r="E73" s="98">
        <v>4.7587956592973657E-2</v>
      </c>
      <c r="F73" s="98">
        <v>3.1039161537821155E-3</v>
      </c>
      <c r="G73" s="98">
        <v>0.1528162072532166</v>
      </c>
      <c r="H73" s="98">
        <v>1.0126834166877596E-2</v>
      </c>
      <c r="I73" s="98">
        <v>2.3443168720095726E-2</v>
      </c>
      <c r="J73" s="98">
        <v>4.7858500682259394E-4</v>
      </c>
      <c r="K73" s="92">
        <v>79.72</v>
      </c>
      <c r="L73" s="92">
        <v>153.67999999999998</v>
      </c>
      <c r="M73" s="92">
        <v>144.39541517726119</v>
      </c>
      <c r="N73" s="92">
        <v>8.9201025677736343</v>
      </c>
      <c r="O73" s="92">
        <v>149.38016546831929</v>
      </c>
      <c r="P73" s="92">
        <v>3.0155671000821815</v>
      </c>
      <c r="Q73" s="87">
        <v>0.96</v>
      </c>
    </row>
    <row r="74" spans="1:17" x14ac:dyDescent="0.15">
      <c r="A74" s="86" t="s">
        <v>219</v>
      </c>
      <c r="B74" s="95">
        <v>217.72968771801604</v>
      </c>
      <c r="C74" s="95">
        <v>395.02998948863171</v>
      </c>
      <c r="D74" s="63">
        <f t="shared" si="2"/>
        <v>0.55117255274686416</v>
      </c>
      <c r="E74" s="98">
        <v>5.0111503603885992E-2</v>
      </c>
      <c r="F74" s="98">
        <v>2.8043737130219004E-3</v>
      </c>
      <c r="G74" s="98">
        <v>0.16015658455559473</v>
      </c>
      <c r="H74" s="98">
        <v>9.3384992307833474E-3</v>
      </c>
      <c r="I74" s="98">
        <v>2.3161462542522705E-2</v>
      </c>
      <c r="J74" s="98">
        <v>3.6278321653991348E-4</v>
      </c>
      <c r="K74" s="92">
        <v>211.185</v>
      </c>
      <c r="L74" s="92">
        <v>129.61000000000001</v>
      </c>
      <c r="M74" s="92">
        <v>150.84021190460271</v>
      </c>
      <c r="N74" s="92">
        <v>8.1738108996231773</v>
      </c>
      <c r="O74" s="92">
        <v>147.60552401385942</v>
      </c>
      <c r="P74" s="92">
        <v>2.2870998177413138</v>
      </c>
      <c r="Q74" s="87">
        <v>0.97</v>
      </c>
    </row>
    <row r="75" spans="1:17" x14ac:dyDescent="0.15">
      <c r="A75" s="86" t="s">
        <v>220</v>
      </c>
      <c r="B75" s="95">
        <v>263.4072330754114</v>
      </c>
      <c r="C75" s="95">
        <v>386.32717042010393</v>
      </c>
      <c r="D75" s="63">
        <f t="shared" si="2"/>
        <v>0.68182424960940324</v>
      </c>
      <c r="E75" s="98">
        <v>5.052674532799116E-2</v>
      </c>
      <c r="F75" s="98">
        <v>2.6855833487086926E-3</v>
      </c>
      <c r="G75" s="98">
        <v>0.16059508288383198</v>
      </c>
      <c r="H75" s="98">
        <v>8.6141824900786024E-3</v>
      </c>
      <c r="I75" s="98">
        <v>2.3145638865466289E-2</v>
      </c>
      <c r="J75" s="98">
        <v>4.4301356044106023E-4</v>
      </c>
      <c r="K75" s="92">
        <v>220.44</v>
      </c>
      <c r="L75" s="92">
        <v>119.42749999999999</v>
      </c>
      <c r="M75" s="92">
        <v>151.22391842772535</v>
      </c>
      <c r="N75" s="92">
        <v>7.5370895824490525</v>
      </c>
      <c r="O75" s="92">
        <v>147.50582639161922</v>
      </c>
      <c r="P75" s="92">
        <v>2.792380069716883</v>
      </c>
      <c r="Q75" s="87">
        <v>0.97</v>
      </c>
    </row>
    <row r="76" spans="1:17" x14ac:dyDescent="0.15">
      <c r="A76" s="86" t="s">
        <v>221</v>
      </c>
      <c r="B76" s="95">
        <v>149.34989455829617</v>
      </c>
      <c r="C76" s="95">
        <v>281.2308906257137</v>
      </c>
      <c r="D76" s="63">
        <f t="shared" si="2"/>
        <v>0.53105792975304367</v>
      </c>
      <c r="E76" s="98">
        <v>4.8986400100667377E-2</v>
      </c>
      <c r="F76" s="98">
        <v>3.2475490501171658E-3</v>
      </c>
      <c r="G76" s="98">
        <v>0.15510773550828355</v>
      </c>
      <c r="H76" s="98">
        <v>1.0417428955663808E-2</v>
      </c>
      <c r="I76" s="98">
        <v>2.3204904081510866E-2</v>
      </c>
      <c r="J76" s="98">
        <v>4.4909640831310822E-4</v>
      </c>
      <c r="K76" s="92">
        <v>146.38</v>
      </c>
      <c r="L76" s="92">
        <v>148.125</v>
      </c>
      <c r="M76" s="92">
        <v>146.41175521148509</v>
      </c>
      <c r="N76" s="92">
        <v>9.1578522425627398</v>
      </c>
      <c r="O76" s="92">
        <v>147.87922099953593</v>
      </c>
      <c r="P76" s="92">
        <v>2.8305320283129189</v>
      </c>
      <c r="Q76" s="87">
        <v>0.99</v>
      </c>
    </row>
    <row r="77" spans="1:17" x14ac:dyDescent="0.15">
      <c r="A77" s="86" t="s">
        <v>222</v>
      </c>
      <c r="B77" s="95">
        <v>423.36848911434987</v>
      </c>
      <c r="C77" s="95">
        <v>629.86637913990705</v>
      </c>
      <c r="D77" s="63">
        <f t="shared" si="2"/>
        <v>0.67215603679698943</v>
      </c>
      <c r="E77" s="98">
        <v>5.0192140706474438E-2</v>
      </c>
      <c r="F77" s="98">
        <v>1.8595626220864843E-3</v>
      </c>
      <c r="G77" s="98">
        <v>0.15928766055965798</v>
      </c>
      <c r="H77" s="98">
        <v>5.8749377939103543E-3</v>
      </c>
      <c r="I77" s="98">
        <v>2.310368359839933E-2</v>
      </c>
      <c r="J77" s="98">
        <v>3.4715425548283694E-4</v>
      </c>
      <c r="K77" s="92">
        <v>211.185</v>
      </c>
      <c r="L77" s="92">
        <v>82.39500000000001</v>
      </c>
      <c r="M77" s="92">
        <v>150.07943419401499</v>
      </c>
      <c r="N77" s="92">
        <v>5.1466823830336912</v>
      </c>
      <c r="O77" s="92">
        <v>147.24147832249247</v>
      </c>
      <c r="P77" s="92">
        <v>2.188808570502669</v>
      </c>
      <c r="Q77" s="87">
        <v>0.98</v>
      </c>
    </row>
    <row r="78" spans="1:17" x14ac:dyDescent="0.15">
      <c r="A78" s="86" t="s">
        <v>223</v>
      </c>
      <c r="B78" s="95">
        <v>96.035640210650655</v>
      </c>
      <c r="C78" s="95">
        <v>221.45431504109217</v>
      </c>
      <c r="D78" s="63">
        <f t="shared" si="2"/>
        <v>0.43365892506014464</v>
      </c>
      <c r="E78" s="98">
        <v>5.1451790950964957E-2</v>
      </c>
      <c r="F78" s="98">
        <v>3.7704240123229704E-3</v>
      </c>
      <c r="G78" s="98">
        <v>0.16010440206780649</v>
      </c>
      <c r="H78" s="98">
        <v>1.0995158519738412E-2</v>
      </c>
      <c r="I78" s="98">
        <v>2.318887332555121E-2</v>
      </c>
      <c r="J78" s="98">
        <v>5.0538662782054764E-4</v>
      </c>
      <c r="K78" s="92">
        <v>261.17499999999995</v>
      </c>
      <c r="L78" s="92">
        <v>168.49749999999997</v>
      </c>
      <c r="M78" s="92">
        <v>150.79454013397734</v>
      </c>
      <c r="N78" s="92">
        <v>9.6240746492465075</v>
      </c>
      <c r="O78" s="92">
        <v>147.77822294753753</v>
      </c>
      <c r="P78" s="92">
        <v>3.1850957530289179</v>
      </c>
      <c r="Q78" s="87">
        <v>0.97</v>
      </c>
    </row>
    <row r="79" spans="1:17" x14ac:dyDescent="0.15">
      <c r="A79" s="86" t="s">
        <v>224</v>
      </c>
      <c r="B79" s="95">
        <v>149.32836580292292</v>
      </c>
      <c r="C79" s="95">
        <v>250.44973472020453</v>
      </c>
      <c r="D79" s="63">
        <f t="shared" si="2"/>
        <v>0.59624086234209195</v>
      </c>
      <c r="E79" s="98">
        <v>5.130353749075376E-2</v>
      </c>
      <c r="F79" s="98">
        <v>4.3549372221741997E-3</v>
      </c>
      <c r="G79" s="98">
        <v>0.16115082756327112</v>
      </c>
      <c r="H79" s="98">
        <v>1.3196568966722715E-2</v>
      </c>
      <c r="I79" s="98">
        <v>2.3172758748356725E-2</v>
      </c>
      <c r="J79" s="98">
        <v>4.5684733476052645E-4</v>
      </c>
      <c r="K79" s="92">
        <v>253.76999999999998</v>
      </c>
      <c r="L79" s="92">
        <v>191.64249999999998</v>
      </c>
      <c r="M79" s="92">
        <v>151.71001273949145</v>
      </c>
      <c r="N79" s="92">
        <v>11.540368047879507</v>
      </c>
      <c r="O79" s="92">
        <v>147.67669520450448</v>
      </c>
      <c r="P79" s="92">
        <v>2.8794328096583937</v>
      </c>
      <c r="Q79" s="87">
        <v>0.97</v>
      </c>
    </row>
    <row r="80" spans="1:17" x14ac:dyDescent="0.15">
      <c r="A80" s="86" t="s">
        <v>225</v>
      </c>
      <c r="B80" s="95">
        <v>451.32652833629157</v>
      </c>
      <c r="C80" s="95">
        <v>610.52764606009862</v>
      </c>
      <c r="D80" s="63">
        <f t="shared" si="2"/>
        <v>0.73924011672333712</v>
      </c>
      <c r="E80" s="98">
        <v>4.9466616129780379E-2</v>
      </c>
      <c r="F80" s="98">
        <v>1.8855736070585252E-3</v>
      </c>
      <c r="G80" s="98">
        <v>0.15710500773359953</v>
      </c>
      <c r="H80" s="98">
        <v>5.9626570911512486E-3</v>
      </c>
      <c r="I80" s="98">
        <v>2.3159034595655034E-2</v>
      </c>
      <c r="J80" s="98">
        <v>3.3902583125165471E-4</v>
      </c>
      <c r="K80" s="92">
        <v>168.6</v>
      </c>
      <c r="L80" s="92">
        <v>88.875000000000014</v>
      </c>
      <c r="M80" s="92">
        <v>148.16591635486802</v>
      </c>
      <c r="N80" s="92">
        <v>5.2333221710937812</v>
      </c>
      <c r="O80" s="92">
        <v>147.59022675114446</v>
      </c>
      <c r="P80" s="92">
        <v>2.1375188016030409</v>
      </c>
      <c r="Q80" s="87">
        <v>0.99</v>
      </c>
    </row>
    <row r="81" spans="1:17" x14ac:dyDescent="0.15">
      <c r="A81" s="86" t="s">
        <v>226</v>
      </c>
      <c r="B81" s="95">
        <v>443.49608612851193</v>
      </c>
      <c r="C81" s="95">
        <v>710.89289802366795</v>
      </c>
      <c r="D81" s="63">
        <f t="shared" si="2"/>
        <v>0.62385780946955882</v>
      </c>
      <c r="E81" s="98">
        <v>4.8978179507924477E-2</v>
      </c>
      <c r="F81" s="98">
        <v>2.0589581970772218E-3</v>
      </c>
      <c r="G81" s="98">
        <v>0.15565877988307311</v>
      </c>
      <c r="H81" s="98">
        <v>7.0710951049204728E-3</v>
      </c>
      <c r="I81" s="98">
        <v>2.3184397094226584E-2</v>
      </c>
      <c r="J81" s="98">
        <v>4.0155872548625152E-4</v>
      </c>
      <c r="K81" s="92">
        <v>146.38</v>
      </c>
      <c r="L81" s="92">
        <v>93.504999999999995</v>
      </c>
      <c r="M81" s="92">
        <v>146.89602839671008</v>
      </c>
      <c r="N81" s="92">
        <v>6.2135971344874177</v>
      </c>
      <c r="O81" s="92">
        <v>147.75002120984755</v>
      </c>
      <c r="P81" s="92">
        <v>2.5312160461626378</v>
      </c>
      <c r="Q81" s="87">
        <v>0.99</v>
      </c>
    </row>
    <row r="82" spans="1:17" x14ac:dyDescent="0.15">
      <c r="A82" s="86" t="s">
        <v>227</v>
      </c>
      <c r="B82" s="95">
        <v>160.63762060684536</v>
      </c>
      <c r="C82" s="95">
        <v>324.16386727495916</v>
      </c>
      <c r="D82" s="63">
        <f t="shared" si="2"/>
        <v>0.49554449716195809</v>
      </c>
      <c r="E82" s="98">
        <v>4.9705549377210161E-2</v>
      </c>
      <c r="F82" s="98">
        <v>2.3443168142727663E-3</v>
      </c>
      <c r="G82" s="98">
        <v>0.15673667904705058</v>
      </c>
      <c r="H82" s="98">
        <v>7.117607982340457E-3</v>
      </c>
      <c r="I82" s="98">
        <v>2.3281367493304696E-2</v>
      </c>
      <c r="J82" s="98">
        <v>4.64109727212733E-4</v>
      </c>
      <c r="K82" s="92">
        <v>188.97000000000003</v>
      </c>
      <c r="L82" s="92">
        <v>104.61500000000001</v>
      </c>
      <c r="M82" s="92">
        <v>147.84264902707642</v>
      </c>
      <c r="N82" s="92">
        <v>6.2486425821381246</v>
      </c>
      <c r="O82" s="92">
        <v>148.36093918086689</v>
      </c>
      <c r="P82" s="92">
        <v>2.9248714851021278</v>
      </c>
      <c r="Q82" s="87">
        <v>0.99</v>
      </c>
    </row>
    <row r="83" spans="1:17" x14ac:dyDescent="0.15">
      <c r="A83" s="86" t="s">
        <v>228</v>
      </c>
      <c r="B83" s="95">
        <v>300.60686433902652</v>
      </c>
      <c r="C83" s="95">
        <v>443.81355969095569</v>
      </c>
      <c r="D83" s="63">
        <f t="shared" si="2"/>
        <v>0.6773269040007488</v>
      </c>
      <c r="E83" s="98">
        <v>4.7762002562963285E-2</v>
      </c>
      <c r="F83" s="98">
        <v>2.6977569872383999E-3</v>
      </c>
      <c r="G83" s="98">
        <v>0.15314692563301566</v>
      </c>
      <c r="H83" s="98">
        <v>8.296504998577035E-3</v>
      </c>
      <c r="I83" s="98">
        <v>2.3369859420440516E-2</v>
      </c>
      <c r="J83" s="98">
        <v>3.3156162159387811E-4</v>
      </c>
      <c r="K83" s="92">
        <v>87.13</v>
      </c>
      <c r="L83" s="92">
        <v>129.61000000000001</v>
      </c>
      <c r="M83" s="92">
        <v>144.68666514198239</v>
      </c>
      <c r="N83" s="92">
        <v>7.306002684744735</v>
      </c>
      <c r="O83" s="92">
        <v>148.91839186938006</v>
      </c>
      <c r="P83" s="92">
        <v>2.0901214077575805</v>
      </c>
      <c r="Q83" s="87">
        <v>0.97</v>
      </c>
    </row>
    <row r="84" spans="1:17" x14ac:dyDescent="0.15">
      <c r="A84" s="86" t="s">
        <v>229</v>
      </c>
      <c r="B84" s="95">
        <v>74.013485186303527</v>
      </c>
      <c r="C84" s="95">
        <v>147.62601730227544</v>
      </c>
      <c r="D84" s="63">
        <f t="shared" si="2"/>
        <v>0.50135800273440501</v>
      </c>
      <c r="E84" s="98">
        <v>4.8090748744485198E-2</v>
      </c>
      <c r="F84" s="98">
        <v>5.0239955444256312E-3</v>
      </c>
      <c r="G84" s="98">
        <v>0.15402534022611178</v>
      </c>
      <c r="H84" s="98">
        <v>1.6342956139360182E-2</v>
      </c>
      <c r="I84" s="98">
        <v>2.332183097386583E-2</v>
      </c>
      <c r="J84" s="98">
        <v>5.1319498607781686E-4</v>
      </c>
      <c r="K84" s="92">
        <v>101.94</v>
      </c>
      <c r="L84" s="92">
        <v>242.56</v>
      </c>
      <c r="M84" s="92">
        <v>145.45984306879689</v>
      </c>
      <c r="N84" s="92">
        <v>14.379886398888829</v>
      </c>
      <c r="O84" s="92">
        <v>148.61584384941807</v>
      </c>
      <c r="P84" s="92">
        <v>3.2338669045483512</v>
      </c>
      <c r="Q84" s="87">
        <v>0.97</v>
      </c>
    </row>
    <row r="85" spans="1:17" x14ac:dyDescent="0.15">
      <c r="A85" s="86" t="s">
        <v>230</v>
      </c>
      <c r="B85" s="95">
        <v>285.1244639922171</v>
      </c>
      <c r="C85" s="95">
        <v>543.80143592430761</v>
      </c>
      <c r="D85" s="63">
        <f t="shared" si="2"/>
        <v>0.52431723264501262</v>
      </c>
      <c r="E85" s="98">
        <v>4.8790674433056735E-2</v>
      </c>
      <c r="F85" s="98">
        <v>1.8728719461373288E-3</v>
      </c>
      <c r="G85" s="98">
        <v>0.15519315263612882</v>
      </c>
      <c r="H85" s="98">
        <v>6.2723021791944722E-3</v>
      </c>
      <c r="I85" s="98">
        <v>2.3081512967900973E-2</v>
      </c>
      <c r="J85" s="98">
        <v>3.5681084686330728E-4</v>
      </c>
      <c r="K85" s="92">
        <v>200.07499999999999</v>
      </c>
      <c r="L85" s="92">
        <v>88.874999999999986</v>
      </c>
      <c r="M85" s="92">
        <v>146.48683729672905</v>
      </c>
      <c r="N85" s="92">
        <v>5.5140811465995876</v>
      </c>
      <c r="O85" s="92">
        <v>147.10178317943655</v>
      </c>
      <c r="P85" s="92">
        <v>2.2496601750586076</v>
      </c>
      <c r="Q85" s="87">
        <v>0.99</v>
      </c>
    </row>
    <row r="86" spans="1:17" x14ac:dyDescent="0.15">
      <c r="A86" s="86" t="s">
        <v>231</v>
      </c>
      <c r="B86" s="95">
        <v>617.41852448502868</v>
      </c>
      <c r="C86" s="95">
        <v>864.25496986295593</v>
      </c>
      <c r="D86" s="63">
        <f t="shared" si="2"/>
        <v>0.71439395319061005</v>
      </c>
      <c r="E86" s="98">
        <v>4.7752168752596406E-2</v>
      </c>
      <c r="F86" s="98">
        <v>1.5949386815199275E-3</v>
      </c>
      <c r="G86" s="98">
        <v>0.15299037573209429</v>
      </c>
      <c r="H86" s="98">
        <v>5.9056653059779002E-3</v>
      </c>
      <c r="I86" s="98">
        <v>2.3173102032553419E-2</v>
      </c>
      <c r="J86" s="98">
        <v>3.660115356239346E-4</v>
      </c>
      <c r="K86" s="92">
        <v>87.13</v>
      </c>
      <c r="L86" s="92">
        <v>79.622500000000002</v>
      </c>
      <c r="M86" s="92">
        <v>144.54880854815809</v>
      </c>
      <c r="N86" s="92">
        <v>5.201763563013281</v>
      </c>
      <c r="O86" s="92">
        <v>147.67885803744102</v>
      </c>
      <c r="P86" s="92">
        <v>2.3074026996034913</v>
      </c>
      <c r="Q86" s="87">
        <v>0.97</v>
      </c>
    </row>
    <row r="87" spans="1:17" x14ac:dyDescent="0.15">
      <c r="A87" s="86" t="s">
        <v>232</v>
      </c>
      <c r="B87" s="95">
        <v>255.69704974772228</v>
      </c>
      <c r="C87" s="95">
        <v>404.36052287502446</v>
      </c>
      <c r="D87" s="63">
        <f t="shared" si="2"/>
        <v>0.63234919158206371</v>
      </c>
      <c r="E87" s="98">
        <v>4.8410865477202969E-2</v>
      </c>
      <c r="F87" s="98">
        <v>4.0623449627534367E-3</v>
      </c>
      <c r="G87" s="98">
        <v>0.15684672517249973</v>
      </c>
      <c r="H87" s="98">
        <v>1.3831570187459067E-2</v>
      </c>
      <c r="I87" s="98">
        <v>2.3418093353315159E-2</v>
      </c>
      <c r="J87" s="98">
        <v>4.813656864233886E-4</v>
      </c>
      <c r="K87" s="92">
        <v>120.46000000000001</v>
      </c>
      <c r="L87" s="92">
        <v>185.155</v>
      </c>
      <c r="M87" s="92">
        <v>147.93924288294346</v>
      </c>
      <c r="N87" s="92">
        <v>12.14060932151067</v>
      </c>
      <c r="O87" s="92">
        <v>149.22222002957466</v>
      </c>
      <c r="P87" s="92">
        <v>3.0331476741625636</v>
      </c>
      <c r="Q87" s="87">
        <v>0.99</v>
      </c>
    </row>
    <row r="88" spans="1:17" x14ac:dyDescent="0.15">
      <c r="A88" s="86" t="s">
        <v>233</v>
      </c>
      <c r="B88" s="95">
        <v>105.10870136191045</v>
      </c>
      <c r="C88" s="95">
        <v>229.02423938667363</v>
      </c>
      <c r="D88" s="63">
        <f t="shared" si="2"/>
        <v>0.45894138386133843</v>
      </c>
      <c r="E88" s="98">
        <v>5.0515966714674274E-2</v>
      </c>
      <c r="F88" s="98">
        <v>3.9567372053673855E-3</v>
      </c>
      <c r="G88" s="98">
        <v>0.15865934168691509</v>
      </c>
      <c r="H88" s="98">
        <v>1.1937167783575457E-2</v>
      </c>
      <c r="I88" s="98">
        <v>2.3157986166694604E-2</v>
      </c>
      <c r="J88" s="98">
        <v>4.6226159942608591E-4</v>
      </c>
      <c r="K88" s="92">
        <v>220.44</v>
      </c>
      <c r="L88" s="92">
        <v>178.67999999999998</v>
      </c>
      <c r="M88" s="92">
        <v>149.52896056331329</v>
      </c>
      <c r="N88" s="92">
        <v>10.461548082998291</v>
      </c>
      <c r="O88" s="92">
        <v>147.58362112039407</v>
      </c>
      <c r="P88" s="92">
        <v>2.9135726583458825</v>
      </c>
      <c r="Q88" s="87">
        <v>0.98</v>
      </c>
    </row>
    <row r="89" spans="1:17" x14ac:dyDescent="0.15">
      <c r="A89" s="86" t="s">
        <v>234</v>
      </c>
      <c r="B89" s="95">
        <v>584.18288955925084</v>
      </c>
      <c r="C89" s="95">
        <v>1074.0618643025962</v>
      </c>
      <c r="D89" s="63">
        <f t="shared" si="2"/>
        <v>0.54390059732599216</v>
      </c>
      <c r="E89" s="98">
        <v>5.0155820767793007E-2</v>
      </c>
      <c r="F89" s="98">
        <v>1.7473777717850823E-3</v>
      </c>
      <c r="G89" s="98">
        <v>0.159888783301114</v>
      </c>
      <c r="H89" s="98">
        <v>6.0826036467660259E-3</v>
      </c>
      <c r="I89" s="98">
        <v>2.3238606696134624E-2</v>
      </c>
      <c r="J89" s="98">
        <v>5.2314584021866876E-4</v>
      </c>
      <c r="K89" s="92">
        <v>211.185</v>
      </c>
      <c r="L89" s="92">
        <v>79.614999999999995</v>
      </c>
      <c r="M89" s="92">
        <v>150.60580195692174</v>
      </c>
      <c r="N89" s="92">
        <v>5.3257820553955177</v>
      </c>
      <c r="O89" s="92">
        <v>148.09155132945736</v>
      </c>
      <c r="P89" s="92">
        <v>3.296794437787141</v>
      </c>
      <c r="Q89" s="87">
        <v>0.98</v>
      </c>
    </row>
    <row r="90" spans="1:17" x14ac:dyDescent="0.15">
      <c r="A90" s="86" t="s">
        <v>235</v>
      </c>
      <c r="B90" s="95">
        <v>290.82368223475584</v>
      </c>
      <c r="C90" s="95">
        <v>482.66263220236129</v>
      </c>
      <c r="D90" s="63">
        <f t="shared" si="2"/>
        <v>0.60254028970037399</v>
      </c>
      <c r="E90" s="98">
        <v>4.8913312331165609E-2</v>
      </c>
      <c r="F90" s="98">
        <v>2.0007044700848186E-3</v>
      </c>
      <c r="G90" s="98">
        <v>0.1562962499042552</v>
      </c>
      <c r="H90" s="98">
        <v>6.8616793430849882E-3</v>
      </c>
      <c r="I90" s="98">
        <v>2.3099920281826974E-2</v>
      </c>
      <c r="J90" s="98">
        <v>3.4381036003337486E-4</v>
      </c>
      <c r="K90" s="92">
        <v>142.68</v>
      </c>
      <c r="L90" s="92">
        <v>89.8</v>
      </c>
      <c r="M90" s="92">
        <v>147.45596685963986</v>
      </c>
      <c r="N90" s="92">
        <v>6.0263081814470612</v>
      </c>
      <c r="O90" s="92">
        <v>147.21776621752119</v>
      </c>
      <c r="P90" s="92">
        <v>2.1677607495204461</v>
      </c>
      <c r="Q90" s="87">
        <v>0.99</v>
      </c>
    </row>
    <row r="91" spans="1:17" x14ac:dyDescent="0.15">
      <c r="A91" s="86" t="s">
        <v>236</v>
      </c>
      <c r="B91" s="95">
        <v>415.58265689554247</v>
      </c>
      <c r="C91" s="95">
        <v>701.32909733148995</v>
      </c>
      <c r="D91" s="63">
        <f t="shared" si="2"/>
        <v>0.59256440161517121</v>
      </c>
      <c r="E91" s="98">
        <v>4.8854008575896571E-2</v>
      </c>
      <c r="F91" s="98">
        <v>1.8263150540269084E-3</v>
      </c>
      <c r="G91" s="98">
        <v>0.15652804486384483</v>
      </c>
      <c r="H91" s="98">
        <v>5.9258240653420908E-3</v>
      </c>
      <c r="I91" s="98">
        <v>2.3301092843895931E-2</v>
      </c>
      <c r="J91" s="98">
        <v>4.461851062960176E-4</v>
      </c>
      <c r="K91" s="92">
        <v>142.68</v>
      </c>
      <c r="L91" s="92">
        <v>91.652499999999989</v>
      </c>
      <c r="M91" s="92">
        <v>147.65949349598489</v>
      </c>
      <c r="N91" s="92">
        <v>5.2035934956289278</v>
      </c>
      <c r="O91" s="92">
        <v>148.48520271020527</v>
      </c>
      <c r="P91" s="92">
        <v>2.8119427213077888</v>
      </c>
      <c r="Q91" s="87">
        <v>0.99</v>
      </c>
    </row>
    <row r="92" spans="1:17" x14ac:dyDescent="0.15">
      <c r="A92" s="88" t="s">
        <v>237</v>
      </c>
      <c r="B92" s="96">
        <v>305.19533708523807</v>
      </c>
      <c r="C92" s="96">
        <v>530.95961566441497</v>
      </c>
      <c r="D92" s="70">
        <f t="shared" si="2"/>
        <v>0.57479952915690702</v>
      </c>
      <c r="E92" s="99">
        <v>4.7855791276392064E-2</v>
      </c>
      <c r="F92" s="99">
        <v>2.6654508251084895E-3</v>
      </c>
      <c r="G92" s="99">
        <v>0.15447770643527045</v>
      </c>
      <c r="H92" s="99">
        <v>1.0388214665222528E-2</v>
      </c>
      <c r="I92" s="99">
        <v>2.3058184992304737E-2</v>
      </c>
      <c r="J92" s="99">
        <v>4.7744871964966636E-4</v>
      </c>
      <c r="K92" s="93">
        <v>100.09</v>
      </c>
      <c r="L92" s="93">
        <v>120.35</v>
      </c>
      <c r="M92" s="93">
        <v>145.85778492049968</v>
      </c>
      <c r="N92" s="93">
        <v>9.1371522866312329</v>
      </c>
      <c r="O92" s="93">
        <v>146.954792440848</v>
      </c>
      <c r="P92" s="93">
        <v>3.0095089296298028</v>
      </c>
      <c r="Q92" s="89">
        <v>0.99</v>
      </c>
    </row>
  </sheetData>
  <mergeCells count="10">
    <mergeCell ref="Q2:Q3"/>
    <mergeCell ref="A4:Q4"/>
    <mergeCell ref="A25:Q25"/>
    <mergeCell ref="A66:Q66"/>
    <mergeCell ref="A2:A3"/>
    <mergeCell ref="B2:B3"/>
    <mergeCell ref="C2:C3"/>
    <mergeCell ref="D2:D3"/>
    <mergeCell ref="E2:J2"/>
    <mergeCell ref="K2:P2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19</vt:i4>
      </vt:variant>
    </vt:vector>
  </HeadingPairs>
  <TitlesOfParts>
    <vt:vector size="22" baseType="lpstr">
      <vt:lpstr>PlotDat4</vt:lpstr>
      <vt:lpstr>Zircon SHRIMP U-Pb age data</vt:lpstr>
      <vt:lpstr>Zircon LA-ICP-MS U-Pb age data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Ellipse1_2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2019-02-14T14:44:56Z</dcterms:modified>
</cp:coreProperties>
</file>