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17" i="1" l="1"/>
  <c r="G17" i="1"/>
  <c r="H17" i="1"/>
  <c r="I17" i="1"/>
  <c r="J17" i="1"/>
  <c r="K17" i="1"/>
  <c r="L17" i="1"/>
  <c r="M17" i="1"/>
  <c r="N17" i="1"/>
  <c r="O17" i="1"/>
  <c r="P17" i="1"/>
  <c r="Q17" i="1"/>
  <c r="R17" i="1"/>
  <c r="C17" i="1"/>
  <c r="D17" i="1"/>
  <c r="E17" i="1"/>
  <c r="B17" i="1"/>
</calcChain>
</file>

<file path=xl/sharedStrings.xml><?xml version="1.0" encoding="utf-8"?>
<sst xmlns="http://schemas.openxmlformats.org/spreadsheetml/2006/main" count="52" uniqueCount="50">
  <si>
    <t>FeO</t>
  </si>
  <si>
    <t>MnO</t>
  </si>
  <si>
    <t>MgO</t>
  </si>
  <si>
    <t>CaO</t>
  </si>
  <si>
    <t>F</t>
  </si>
  <si>
    <t>Cl</t>
  </si>
  <si>
    <t>NiO</t>
  </si>
  <si>
    <t>Sample</t>
    <phoneticPr fontId="1" type="noConversion"/>
  </si>
  <si>
    <t>Total</t>
    <phoneticPr fontId="1" type="noConversion"/>
  </si>
  <si>
    <t xml:space="preserve">DH-242-4-5 </t>
  </si>
  <si>
    <t xml:space="preserve">DH-302-3-3 </t>
  </si>
  <si>
    <t xml:space="preserve">DH-324-4-1 </t>
  </si>
  <si>
    <t xml:space="preserve">DH-324-4-2 </t>
  </si>
  <si>
    <t xml:space="preserve">DH-324-4-3 </t>
  </si>
  <si>
    <t xml:space="preserve">DH-324-5-1 </t>
  </si>
  <si>
    <t xml:space="preserve">DH-324-5-2 </t>
  </si>
  <si>
    <t xml:space="preserve">DH-324-5-3 </t>
  </si>
  <si>
    <t xml:space="preserve">DH-195-1-1 </t>
  </si>
  <si>
    <t xml:space="preserve">DH-195-1-2 </t>
  </si>
  <si>
    <t xml:space="preserve">DH-195-1-3 </t>
  </si>
  <si>
    <t xml:space="preserve">DH-195-2-1 </t>
  </si>
  <si>
    <t xml:space="preserve">DH-195-2-2 </t>
  </si>
  <si>
    <t xml:space="preserve">DH-239B-4-3 </t>
  </si>
  <si>
    <t xml:space="preserve">DH-71-1-1 </t>
  </si>
  <si>
    <t xml:space="preserve">DH-71-2-1 </t>
  </si>
  <si>
    <t xml:space="preserve">DH-253-7-1 </t>
  </si>
  <si>
    <t>Si</t>
  </si>
  <si>
    <t>Ti</t>
  </si>
  <si>
    <t>Mn</t>
  </si>
  <si>
    <t>Mg</t>
  </si>
  <si>
    <t>Ca</t>
  </si>
  <si>
    <t>Na</t>
  </si>
  <si>
    <t>K</t>
  </si>
  <si>
    <t>Cr</t>
  </si>
  <si>
    <t>Ni</t>
  </si>
  <si>
    <t>OH*</t>
  </si>
  <si>
    <t>Fe/Fe+Mg</t>
  </si>
  <si>
    <r>
      <t>Fe</t>
    </r>
    <r>
      <rPr>
        <vertAlign val="superscript"/>
        <sz val="10"/>
        <color theme="1"/>
        <rFont val="宋体"/>
        <family val="3"/>
        <charset val="134"/>
        <scheme val="minor"/>
      </rPr>
      <t>3+</t>
    </r>
    <phoneticPr fontId="1" type="noConversion"/>
  </si>
  <si>
    <r>
      <t>Fe</t>
    </r>
    <r>
      <rPr>
        <vertAlign val="superscript"/>
        <sz val="10"/>
        <color theme="1"/>
        <rFont val="宋体"/>
        <family val="3"/>
        <charset val="134"/>
        <scheme val="minor"/>
      </rPr>
      <t>2+</t>
    </r>
    <phoneticPr fontId="1" type="noConversion"/>
  </si>
  <si>
    <r>
      <t>Al</t>
    </r>
    <r>
      <rPr>
        <vertAlign val="superscript"/>
        <sz val="10"/>
        <color theme="1"/>
        <rFont val="宋体"/>
        <family val="3"/>
        <charset val="134"/>
        <scheme val="minor"/>
      </rPr>
      <t>vi</t>
    </r>
    <phoneticPr fontId="1" type="noConversion"/>
  </si>
  <si>
    <r>
      <t>Al</t>
    </r>
    <r>
      <rPr>
        <vertAlign val="superscript"/>
        <sz val="10"/>
        <color theme="1"/>
        <rFont val="宋体"/>
        <family val="3"/>
        <charset val="134"/>
        <scheme val="minor"/>
      </rPr>
      <t>iv</t>
    </r>
    <phoneticPr fontId="1" type="noConversion"/>
  </si>
  <si>
    <r>
      <t>SiO</t>
    </r>
    <r>
      <rPr>
        <vertAlign val="subscript"/>
        <sz val="10"/>
        <color theme="1"/>
        <rFont val="Times New Roman"/>
        <family val="1"/>
      </rPr>
      <t>2</t>
    </r>
    <phoneticPr fontId="1" type="noConversion"/>
  </si>
  <si>
    <r>
      <t>TiO</t>
    </r>
    <r>
      <rPr>
        <vertAlign val="subscript"/>
        <sz val="10"/>
        <color theme="1"/>
        <rFont val="Times New Roman"/>
        <family val="1"/>
      </rPr>
      <t>2</t>
    </r>
    <phoneticPr fontId="1" type="noConversion"/>
  </si>
  <si>
    <r>
      <t>Al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  <phoneticPr fontId="1" type="noConversion"/>
  </si>
  <si>
    <r>
      <t>Na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phoneticPr fontId="1" type="noConversion"/>
  </si>
  <si>
    <r>
      <t>Cr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  <phoneticPr fontId="1" type="noConversion"/>
  </si>
  <si>
    <r>
      <t>Cs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phoneticPr fontId="1" type="noConversion"/>
  </si>
  <si>
    <r>
      <t>K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phoneticPr fontId="1" type="noConversion"/>
  </si>
  <si>
    <t>Temperature (°C)</t>
    <phoneticPr fontId="1" type="noConversion"/>
  </si>
  <si>
    <t>Table 2.  Representative electron microprobe data for the chlorite from Dahutang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</si>
</sst>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 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color theme="1"/>
      <name val="Times New Roman"/>
      <family val="1"/>
    </font>
    <font>
      <sz val="10"/>
      <color theme="1"/>
      <name val="宋体"/>
      <family val="2"/>
      <scheme val="minor"/>
    </font>
    <font>
      <vertAlign val="superscript"/>
      <sz val="10"/>
      <color theme="1"/>
      <name val="宋体"/>
      <family val="3"/>
      <charset val="134"/>
      <scheme val="minor"/>
    </font>
    <font>
      <vertAlign val="subscript"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3" fillId="0" borderId="0" xfId="0" applyFont="1" applyAlignment="1">
      <alignment vertical="center"/>
    </xf>
    <xf numFmtId="0" fontId="2" fillId="0" borderId="0" xfId="0" applyFont="1" applyBorder="1"/>
    <xf numFmtId="176" fontId="2" fillId="0" borderId="0" xfId="0" applyNumberFormat="1" applyFont="1"/>
    <xf numFmtId="177" fontId="2" fillId="0" borderId="1" xfId="0" applyNumberFormat="1" applyFont="1" applyBorder="1"/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abSelected="1" workbookViewId="0">
      <selection sqref="A1:R1"/>
    </sheetView>
  </sheetViews>
  <sheetFormatPr defaultRowHeight="12.75" x14ac:dyDescent="0.2"/>
  <cols>
    <col min="1" max="1" width="13" style="2" customWidth="1"/>
    <col min="2" max="16384" width="9" style="2"/>
  </cols>
  <sheetData>
    <row r="1" spans="1:18" s="9" customFormat="1" ht="28.5" customHeight="1" thickBot="1" x14ac:dyDescent="0.2">
      <c r="A1" s="10" t="s">
        <v>49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2" spans="1:18" s="6" customFormat="1" ht="13.5" thickTop="1" x14ac:dyDescent="0.2">
      <c r="A2" s="4" t="s">
        <v>7</v>
      </c>
      <c r="B2" s="4" t="s">
        <v>9</v>
      </c>
      <c r="C2" s="4" t="s">
        <v>10</v>
      </c>
      <c r="D2" s="4" t="s">
        <v>11</v>
      </c>
      <c r="E2" s="4" t="s">
        <v>12</v>
      </c>
      <c r="F2" s="4" t="s">
        <v>13</v>
      </c>
      <c r="G2" s="4" t="s">
        <v>14</v>
      </c>
      <c r="H2" s="4" t="s">
        <v>15</v>
      </c>
      <c r="I2" s="4" t="s">
        <v>16</v>
      </c>
      <c r="J2" s="4" t="s">
        <v>17</v>
      </c>
      <c r="K2" s="4" t="s">
        <v>18</v>
      </c>
      <c r="L2" s="4" t="s">
        <v>19</v>
      </c>
      <c r="M2" s="4" t="s">
        <v>20</v>
      </c>
      <c r="N2" s="4" t="s">
        <v>21</v>
      </c>
      <c r="O2" s="4" t="s">
        <v>22</v>
      </c>
      <c r="P2" s="4" t="s">
        <v>23</v>
      </c>
      <c r="Q2" s="4" t="s">
        <v>24</v>
      </c>
      <c r="R2" s="4" t="s">
        <v>25</v>
      </c>
    </row>
    <row r="3" spans="1:18" ht="14.25" x14ac:dyDescent="0.2">
      <c r="A3" s="1" t="s">
        <v>41</v>
      </c>
      <c r="B3" s="7">
        <v>26.597000000000001</v>
      </c>
      <c r="C3" s="7">
        <v>25.029</v>
      </c>
      <c r="D3" s="7">
        <v>25.577999999999999</v>
      </c>
      <c r="E3" s="7">
        <v>25.952999999999999</v>
      </c>
      <c r="F3" s="7">
        <v>26.279</v>
      </c>
      <c r="G3" s="7">
        <v>24.951000000000001</v>
      </c>
      <c r="H3" s="7">
        <v>25.036000000000001</v>
      </c>
      <c r="I3" s="7">
        <v>24.524999999999999</v>
      </c>
      <c r="J3" s="7">
        <v>22.712</v>
      </c>
      <c r="K3" s="7">
        <v>23.385999999999999</v>
      </c>
      <c r="L3" s="7">
        <v>23.568999999999999</v>
      </c>
      <c r="M3" s="7">
        <v>23.288</v>
      </c>
      <c r="N3" s="7">
        <v>23.161000000000001</v>
      </c>
      <c r="O3" s="7">
        <v>25.748000000000001</v>
      </c>
      <c r="P3" s="7">
        <v>25.443000000000001</v>
      </c>
      <c r="Q3" s="7">
        <v>26.195</v>
      </c>
      <c r="R3" s="7">
        <v>24.95</v>
      </c>
    </row>
    <row r="4" spans="1:18" ht="14.25" x14ac:dyDescent="0.2">
      <c r="A4" s="1" t="s">
        <v>42</v>
      </c>
      <c r="B4" s="7">
        <v>3.6120000000000001</v>
      </c>
      <c r="C4" s="7">
        <v>0.36099999999999999</v>
      </c>
      <c r="D4" s="7">
        <v>6.9000000000000006E-2</v>
      </c>
      <c r="E4" s="7">
        <v>0.107</v>
      </c>
      <c r="F4" s="7">
        <v>8.4000000000000005E-2</v>
      </c>
      <c r="G4" s="7">
        <v>6.3E-2</v>
      </c>
      <c r="H4" s="7">
        <v>3.9E-2</v>
      </c>
      <c r="I4" s="7">
        <v>3.4000000000000002E-2</v>
      </c>
      <c r="J4" s="7">
        <v>0.01</v>
      </c>
      <c r="K4" s="7">
        <v>0</v>
      </c>
      <c r="L4" s="7">
        <v>3.2000000000000001E-2</v>
      </c>
      <c r="M4" s="7">
        <v>0</v>
      </c>
      <c r="N4" s="7">
        <v>0</v>
      </c>
      <c r="O4" s="7">
        <v>2.9000000000000001E-2</v>
      </c>
      <c r="P4" s="7">
        <v>4.7E-2</v>
      </c>
      <c r="Q4" s="7">
        <v>4.4999999999999998E-2</v>
      </c>
      <c r="R4" s="7">
        <v>0.109</v>
      </c>
    </row>
    <row r="5" spans="1:18" ht="14.25" x14ac:dyDescent="0.2">
      <c r="A5" s="1" t="s">
        <v>43</v>
      </c>
      <c r="B5" s="7">
        <v>18.753</v>
      </c>
      <c r="C5" s="7">
        <v>20.838000000000001</v>
      </c>
      <c r="D5" s="7">
        <v>19.725000000000001</v>
      </c>
      <c r="E5" s="7">
        <v>19.608000000000001</v>
      </c>
      <c r="F5" s="7">
        <v>18.984999999999999</v>
      </c>
      <c r="G5" s="7">
        <v>20.14</v>
      </c>
      <c r="H5" s="7">
        <v>19.954999999999998</v>
      </c>
      <c r="I5" s="7">
        <v>20.170000000000002</v>
      </c>
      <c r="J5" s="7">
        <v>21.535</v>
      </c>
      <c r="K5" s="7">
        <v>21.466999999999999</v>
      </c>
      <c r="L5" s="7">
        <v>21.742999999999999</v>
      </c>
      <c r="M5" s="7">
        <v>21.699000000000002</v>
      </c>
      <c r="N5" s="7">
        <v>21.608000000000001</v>
      </c>
      <c r="O5" s="7">
        <v>18.969000000000001</v>
      </c>
      <c r="P5" s="7">
        <v>21.914000000000001</v>
      </c>
      <c r="Q5" s="7">
        <v>20.111999999999998</v>
      </c>
      <c r="R5" s="7">
        <v>20.704000000000001</v>
      </c>
    </row>
    <row r="6" spans="1:18" x14ac:dyDescent="0.2">
      <c r="A6" s="1" t="s">
        <v>0</v>
      </c>
      <c r="B6" s="7">
        <v>25.073</v>
      </c>
      <c r="C6" s="7">
        <v>32.761000000000003</v>
      </c>
      <c r="D6" s="7">
        <v>33.164999999999999</v>
      </c>
      <c r="E6" s="7">
        <v>32.701000000000001</v>
      </c>
      <c r="F6" s="7">
        <v>32.637</v>
      </c>
      <c r="G6" s="7">
        <v>34.743000000000002</v>
      </c>
      <c r="H6" s="7">
        <v>33.975000000000001</v>
      </c>
      <c r="I6" s="7">
        <v>34.701000000000001</v>
      </c>
      <c r="J6" s="7">
        <v>36.716999999999999</v>
      </c>
      <c r="K6" s="7">
        <v>37.109000000000002</v>
      </c>
      <c r="L6" s="7">
        <v>35.408000000000001</v>
      </c>
      <c r="M6" s="7">
        <v>37.113999999999997</v>
      </c>
      <c r="N6" s="7">
        <v>36.347999999999999</v>
      </c>
      <c r="O6" s="7">
        <v>31.579000000000001</v>
      </c>
      <c r="P6" s="7">
        <v>32.79</v>
      </c>
      <c r="Q6" s="7">
        <v>34.840000000000003</v>
      </c>
      <c r="R6" s="7">
        <v>31.99</v>
      </c>
    </row>
    <row r="7" spans="1:18" x14ac:dyDescent="0.2">
      <c r="A7" s="1" t="s">
        <v>1</v>
      </c>
      <c r="B7" s="7">
        <v>0.42399999999999999</v>
      </c>
      <c r="C7" s="7">
        <v>0.78900000000000003</v>
      </c>
      <c r="D7" s="7">
        <v>0.46300000000000002</v>
      </c>
      <c r="E7" s="7">
        <v>0.47199999999999998</v>
      </c>
      <c r="F7" s="7">
        <v>0.41</v>
      </c>
      <c r="G7" s="7">
        <v>0.63600000000000001</v>
      </c>
      <c r="H7" s="7">
        <v>0.55700000000000005</v>
      </c>
      <c r="I7" s="7">
        <v>0.76100000000000001</v>
      </c>
      <c r="J7" s="7">
        <v>0.64700000000000002</v>
      </c>
      <c r="K7" s="7">
        <v>0.63900000000000001</v>
      </c>
      <c r="L7" s="7">
        <v>0.76</v>
      </c>
      <c r="M7" s="7">
        <v>0.69499999999999995</v>
      </c>
      <c r="N7" s="7">
        <v>0.72</v>
      </c>
      <c r="O7" s="7">
        <v>0.86</v>
      </c>
      <c r="P7" s="7">
        <v>0.69699999999999995</v>
      </c>
      <c r="Q7" s="7">
        <v>1.034</v>
      </c>
      <c r="R7" s="7">
        <v>0.72099999999999997</v>
      </c>
    </row>
    <row r="8" spans="1:18" x14ac:dyDescent="0.2">
      <c r="A8" s="1" t="s">
        <v>2</v>
      </c>
      <c r="B8" s="7">
        <v>10.56</v>
      </c>
      <c r="C8" s="7">
        <v>9.4860000000000007</v>
      </c>
      <c r="D8" s="7">
        <v>10.019</v>
      </c>
      <c r="E8" s="7">
        <v>10.391999999999999</v>
      </c>
      <c r="F8" s="7">
        <v>10.262</v>
      </c>
      <c r="G8" s="7">
        <v>9.1549999999999994</v>
      </c>
      <c r="H8" s="7">
        <v>9.0210000000000008</v>
      </c>
      <c r="I8" s="7">
        <v>8.6199999999999992</v>
      </c>
      <c r="J8" s="7">
        <v>7.1479999999999997</v>
      </c>
      <c r="K8" s="7">
        <v>7.1980000000000004</v>
      </c>
      <c r="L8" s="7">
        <v>7.6219999999999999</v>
      </c>
      <c r="M8" s="7">
        <v>6.89</v>
      </c>
      <c r="N8" s="7">
        <v>7.1239999999999997</v>
      </c>
      <c r="O8" s="7">
        <v>11.817</v>
      </c>
      <c r="P8" s="7">
        <v>6.1349999999999998</v>
      </c>
      <c r="Q8" s="7">
        <v>5.5010000000000003</v>
      </c>
      <c r="R8" s="7">
        <v>9.5370000000000008</v>
      </c>
    </row>
    <row r="9" spans="1:18" x14ac:dyDescent="0.2">
      <c r="A9" s="1" t="s">
        <v>3</v>
      </c>
      <c r="B9" s="7">
        <v>3.1309999999999998</v>
      </c>
      <c r="C9" s="7">
        <v>7.8E-2</v>
      </c>
      <c r="D9" s="7">
        <v>2.1000000000000001E-2</v>
      </c>
      <c r="E9" s="7">
        <v>0</v>
      </c>
      <c r="F9" s="7">
        <v>4.9000000000000002E-2</v>
      </c>
      <c r="G9" s="7">
        <v>0</v>
      </c>
      <c r="H9" s="7">
        <v>0</v>
      </c>
      <c r="I9" s="7">
        <v>0</v>
      </c>
      <c r="J9" s="7">
        <v>4.2999999999999997E-2</v>
      </c>
      <c r="K9" s="7">
        <v>0</v>
      </c>
      <c r="L9" s="7">
        <v>0</v>
      </c>
      <c r="M9" s="7">
        <v>0</v>
      </c>
      <c r="N9" s="7">
        <v>0</v>
      </c>
      <c r="O9" s="7">
        <v>5.1999999999999998E-2</v>
      </c>
      <c r="P9" s="7">
        <v>1.9E-2</v>
      </c>
      <c r="Q9" s="7">
        <v>0.26700000000000002</v>
      </c>
      <c r="R9" s="7">
        <v>0</v>
      </c>
    </row>
    <row r="10" spans="1:18" ht="14.25" x14ac:dyDescent="0.2">
      <c r="A10" s="1" t="s">
        <v>44</v>
      </c>
      <c r="B10" s="7">
        <v>0</v>
      </c>
      <c r="C10" s="7">
        <v>1.7999999999999999E-2</v>
      </c>
      <c r="D10" s="7">
        <v>6.0000000000000001E-3</v>
      </c>
      <c r="E10" s="7">
        <v>1.7999999999999999E-2</v>
      </c>
      <c r="F10" s="7">
        <v>4.3999999999999997E-2</v>
      </c>
      <c r="G10" s="7">
        <v>2.1000000000000001E-2</v>
      </c>
      <c r="H10" s="7">
        <v>0.04</v>
      </c>
      <c r="I10" s="7">
        <v>2.8000000000000001E-2</v>
      </c>
      <c r="J10" s="7">
        <v>2.1000000000000001E-2</v>
      </c>
      <c r="K10" s="7">
        <v>8.0000000000000002E-3</v>
      </c>
      <c r="L10" s="7">
        <v>5.8000000000000003E-2</v>
      </c>
      <c r="M10" s="7">
        <v>3.2000000000000001E-2</v>
      </c>
      <c r="N10" s="7">
        <v>2.4E-2</v>
      </c>
      <c r="O10" s="7">
        <v>0</v>
      </c>
      <c r="P10" s="7">
        <v>3.7999999999999999E-2</v>
      </c>
      <c r="Q10" s="7">
        <v>3.7999999999999999E-2</v>
      </c>
      <c r="R10" s="7">
        <v>0.01</v>
      </c>
    </row>
    <row r="11" spans="1:18" ht="14.25" x14ac:dyDescent="0.2">
      <c r="A11" s="1" t="s">
        <v>47</v>
      </c>
      <c r="B11" s="7">
        <v>0.221</v>
      </c>
      <c r="C11" s="7">
        <v>1.0999999999999999E-2</v>
      </c>
      <c r="D11" s="7">
        <v>1.7999999999999999E-2</v>
      </c>
      <c r="E11" s="7">
        <v>0</v>
      </c>
      <c r="F11" s="7">
        <v>5.8000000000000003E-2</v>
      </c>
      <c r="G11" s="7">
        <v>0</v>
      </c>
      <c r="H11" s="7">
        <v>0</v>
      </c>
      <c r="I11" s="7">
        <v>2.4E-2</v>
      </c>
      <c r="J11" s="7">
        <v>8.0000000000000002E-3</v>
      </c>
      <c r="K11" s="7">
        <v>4.0000000000000001E-3</v>
      </c>
      <c r="L11" s="7">
        <v>3.5999999999999997E-2</v>
      </c>
      <c r="M11" s="7">
        <v>0.01</v>
      </c>
      <c r="N11" s="7">
        <v>1.4999999999999999E-2</v>
      </c>
      <c r="O11" s="7">
        <v>3.9E-2</v>
      </c>
      <c r="P11" s="7">
        <v>7.0000000000000007E-2</v>
      </c>
      <c r="Q11" s="7">
        <v>0.38300000000000001</v>
      </c>
      <c r="R11" s="7">
        <v>0.06</v>
      </c>
    </row>
    <row r="12" spans="1:18" ht="14.25" x14ac:dyDescent="0.2">
      <c r="A12" s="1" t="s">
        <v>46</v>
      </c>
      <c r="B12" s="7">
        <v>0</v>
      </c>
      <c r="C12" s="7">
        <v>0.21099999999999999</v>
      </c>
      <c r="D12" s="7">
        <v>0.106</v>
      </c>
      <c r="E12" s="7">
        <v>3.5999999999999997E-2</v>
      </c>
      <c r="F12" s="7">
        <v>0.26400000000000001</v>
      </c>
      <c r="G12" s="7">
        <v>3.6999999999999998E-2</v>
      </c>
      <c r="H12" s="7">
        <v>5.1999999999999998E-2</v>
      </c>
      <c r="I12" s="7">
        <v>2.9000000000000001E-2</v>
      </c>
      <c r="J12" s="7">
        <v>1.1120000000000001</v>
      </c>
      <c r="K12" s="7">
        <v>0.16800000000000001</v>
      </c>
      <c r="L12" s="7">
        <v>0.46300000000000002</v>
      </c>
      <c r="M12" s="7">
        <v>6.6000000000000003E-2</v>
      </c>
      <c r="N12" s="7">
        <v>6.8000000000000005E-2</v>
      </c>
      <c r="O12" s="7">
        <v>0.12</v>
      </c>
      <c r="P12" s="7">
        <v>0</v>
      </c>
      <c r="Q12" s="7">
        <v>0.79300000000000004</v>
      </c>
      <c r="R12" s="7">
        <v>0.157</v>
      </c>
    </row>
    <row r="13" spans="1:18" ht="14.25" x14ac:dyDescent="0.2">
      <c r="A13" s="1" t="s">
        <v>45</v>
      </c>
      <c r="B13" s="7">
        <v>0</v>
      </c>
      <c r="C13" s="7">
        <v>0.21099999999999999</v>
      </c>
      <c r="D13" s="7">
        <v>0.106</v>
      </c>
      <c r="E13" s="7">
        <v>3.5999999999999997E-2</v>
      </c>
      <c r="F13" s="7">
        <v>0.26400000000000001</v>
      </c>
      <c r="G13" s="7">
        <v>3.6999999999999998E-2</v>
      </c>
      <c r="H13" s="7">
        <v>5.1999999999999998E-2</v>
      </c>
      <c r="I13" s="7">
        <v>2.9000000000000001E-2</v>
      </c>
      <c r="J13" s="7">
        <v>1.1120000000000001</v>
      </c>
      <c r="K13" s="7">
        <v>0.16800000000000001</v>
      </c>
      <c r="L13" s="7">
        <v>0.46300000000000002</v>
      </c>
      <c r="M13" s="7">
        <v>6.6000000000000003E-2</v>
      </c>
      <c r="N13" s="7">
        <v>6.8000000000000005E-2</v>
      </c>
      <c r="O13" s="7">
        <v>0.12</v>
      </c>
      <c r="P13" s="7">
        <v>0</v>
      </c>
      <c r="Q13" s="7">
        <v>0.79300000000000004</v>
      </c>
      <c r="R13" s="7">
        <v>0.157</v>
      </c>
    </row>
    <row r="14" spans="1:18" x14ac:dyDescent="0.2">
      <c r="A14" s="1" t="s">
        <v>6</v>
      </c>
      <c r="B14" s="7">
        <v>7.0000000000000001E-3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2E-3</v>
      </c>
      <c r="I14" s="7">
        <v>0</v>
      </c>
      <c r="J14" s="7">
        <v>0</v>
      </c>
      <c r="K14" s="7">
        <v>0</v>
      </c>
      <c r="L14" s="7">
        <v>2E-3</v>
      </c>
      <c r="M14" s="7">
        <v>0</v>
      </c>
      <c r="N14" s="7">
        <v>0</v>
      </c>
      <c r="O14" s="7">
        <v>1.4E-2</v>
      </c>
      <c r="P14" s="7">
        <v>0</v>
      </c>
      <c r="Q14" s="7">
        <v>0</v>
      </c>
      <c r="R14" s="7">
        <v>0</v>
      </c>
    </row>
    <row r="15" spans="1:18" x14ac:dyDescent="0.2">
      <c r="A15" s="1" t="s">
        <v>4</v>
      </c>
      <c r="B15" s="7">
        <v>0</v>
      </c>
      <c r="C15" s="7">
        <v>0.47899999999999998</v>
      </c>
      <c r="D15" s="7">
        <v>0</v>
      </c>
      <c r="E15" s="7">
        <v>0</v>
      </c>
      <c r="F15" s="7">
        <v>0</v>
      </c>
      <c r="G15" s="7">
        <v>0</v>
      </c>
      <c r="H15" s="7">
        <v>0.376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0.59899999999999998</v>
      </c>
      <c r="O15" s="7">
        <v>0</v>
      </c>
      <c r="P15" s="7">
        <v>0</v>
      </c>
      <c r="Q15" s="7">
        <v>0</v>
      </c>
      <c r="R15" s="7">
        <v>0</v>
      </c>
    </row>
    <row r="16" spans="1:18" x14ac:dyDescent="0.2">
      <c r="A16" s="1" t="s">
        <v>5</v>
      </c>
      <c r="B16" s="7">
        <v>8.9999999999999993E-3</v>
      </c>
      <c r="C16" s="7">
        <v>3.0000000000000001E-3</v>
      </c>
      <c r="D16" s="7">
        <v>7.0000000000000001E-3</v>
      </c>
      <c r="E16" s="7">
        <v>0.01</v>
      </c>
      <c r="F16" s="7">
        <v>0</v>
      </c>
      <c r="G16" s="7">
        <v>2.1000000000000001E-2</v>
      </c>
      <c r="H16" s="7">
        <v>1.0999999999999999E-2</v>
      </c>
      <c r="I16" s="7">
        <v>0</v>
      </c>
      <c r="J16" s="7">
        <v>0</v>
      </c>
      <c r="K16" s="7">
        <v>0</v>
      </c>
      <c r="L16" s="7">
        <v>4.0000000000000001E-3</v>
      </c>
      <c r="M16" s="7">
        <v>0</v>
      </c>
      <c r="N16" s="7">
        <v>7.0000000000000001E-3</v>
      </c>
      <c r="O16" s="7">
        <v>6.0000000000000001E-3</v>
      </c>
      <c r="P16" s="7">
        <v>1.4E-2</v>
      </c>
      <c r="Q16" s="7">
        <v>0</v>
      </c>
      <c r="R16" s="7">
        <v>0</v>
      </c>
    </row>
    <row r="17" spans="1:18" x14ac:dyDescent="0.2">
      <c r="A17" s="2" t="s">
        <v>8</v>
      </c>
      <c r="B17" s="7">
        <f t="shared" ref="B17:P17" si="0">SUM(B3:B16)</f>
        <v>88.387000000000015</v>
      </c>
      <c r="C17" s="7">
        <f t="shared" si="0"/>
        <v>90.275000000000006</v>
      </c>
      <c r="D17" s="7">
        <f t="shared" si="0"/>
        <v>89.283000000000001</v>
      </c>
      <c r="E17" s="7">
        <f t="shared" si="0"/>
        <v>89.332999999999998</v>
      </c>
      <c r="F17" s="7">
        <f t="shared" si="0"/>
        <v>89.335999999999999</v>
      </c>
      <c r="G17" s="7">
        <f t="shared" si="0"/>
        <v>89.804000000000002</v>
      </c>
      <c r="H17" s="7">
        <f t="shared" si="0"/>
        <v>89.116000000000014</v>
      </c>
      <c r="I17" s="7">
        <f t="shared" si="0"/>
        <v>88.921000000000006</v>
      </c>
      <c r="J17" s="7">
        <f t="shared" si="0"/>
        <v>91.064999999999998</v>
      </c>
      <c r="K17" s="7">
        <f t="shared" si="0"/>
        <v>90.146999999999991</v>
      </c>
      <c r="L17" s="7">
        <f t="shared" si="0"/>
        <v>90.16</v>
      </c>
      <c r="M17" s="7">
        <f t="shared" si="0"/>
        <v>89.86</v>
      </c>
      <c r="N17" s="7">
        <f t="shared" si="0"/>
        <v>89.742000000000004</v>
      </c>
      <c r="O17" s="7">
        <f t="shared" si="0"/>
        <v>89.353000000000023</v>
      </c>
      <c r="P17" s="7">
        <f t="shared" si="0"/>
        <v>87.167000000000002</v>
      </c>
      <c r="Q17" s="7">
        <f t="shared" ref="Q17:R17" si="1">SUM(Q3:Q16)</f>
        <v>90.001000000000019</v>
      </c>
      <c r="R17" s="7">
        <f t="shared" si="1"/>
        <v>88.39500000000001</v>
      </c>
    </row>
    <row r="18" spans="1:18" x14ac:dyDescent="0.2">
      <c r="A18" s="5" t="s">
        <v>26</v>
      </c>
      <c r="B18" s="7">
        <v>5.5695011858449019</v>
      </c>
      <c r="C18" s="7">
        <v>5.3062484749424135</v>
      </c>
      <c r="D18" s="7">
        <v>5.5280471535244979</v>
      </c>
      <c r="E18" s="7">
        <v>5.5774822370278141</v>
      </c>
      <c r="F18" s="7">
        <v>5.6612240202541679</v>
      </c>
      <c r="G18" s="7">
        <v>5.4161677927749512</v>
      </c>
      <c r="H18" s="7">
        <v>5.4152916010352312</v>
      </c>
      <c r="I18" s="7">
        <v>5.3897944754365197</v>
      </c>
      <c r="J18" s="7">
        <v>4.9976003172432231</v>
      </c>
      <c r="K18" s="7">
        <v>5.1351678998416475</v>
      </c>
      <c r="L18" s="7">
        <v>5.1562866377984697</v>
      </c>
      <c r="M18" s="7">
        <v>5.1262511786429528</v>
      </c>
      <c r="N18" s="7">
        <v>5.0485656005781996</v>
      </c>
      <c r="O18" s="7">
        <v>5.5334780071878411</v>
      </c>
      <c r="P18" s="7">
        <v>5.56173120891832</v>
      </c>
      <c r="Q18" s="7">
        <v>5.6933276680375977</v>
      </c>
      <c r="R18" s="7">
        <v>5.4238203936912468</v>
      </c>
    </row>
    <row r="19" spans="1:18" ht="14.25" x14ac:dyDescent="0.2">
      <c r="A19" s="5" t="s">
        <v>40</v>
      </c>
      <c r="B19" s="7">
        <v>2.4304988141550981</v>
      </c>
      <c r="C19" s="7">
        <v>2.6937515250575865</v>
      </c>
      <c r="D19" s="7">
        <v>2.4719528464755021</v>
      </c>
      <c r="E19" s="7">
        <v>2.4225177629721859</v>
      </c>
      <c r="F19" s="7">
        <v>2.3387759797458321</v>
      </c>
      <c r="G19" s="7">
        <v>2.5838322072250488</v>
      </c>
      <c r="H19" s="7">
        <v>2.5847083989647688</v>
      </c>
      <c r="I19" s="7">
        <v>2.6102055245634803</v>
      </c>
      <c r="J19" s="7">
        <v>3.0023996827567769</v>
      </c>
      <c r="K19" s="7">
        <v>2.8648321001583525</v>
      </c>
      <c r="L19" s="7">
        <v>2.8437133622015303</v>
      </c>
      <c r="M19" s="7">
        <v>2.8737488213570472</v>
      </c>
      <c r="N19" s="7">
        <v>2.9514343994218004</v>
      </c>
      <c r="O19" s="7">
        <v>2.4665219928121589</v>
      </c>
      <c r="P19" s="7">
        <v>2.43826879108168</v>
      </c>
      <c r="Q19" s="7">
        <v>2.3066723319624023</v>
      </c>
      <c r="R19" s="7">
        <v>2.5761796063087532</v>
      </c>
    </row>
    <row r="20" spans="1:18" ht="14.25" x14ac:dyDescent="0.2">
      <c r="A20" s="5" t="s">
        <v>39</v>
      </c>
      <c r="B20" s="7">
        <v>2.2456183680666424</v>
      </c>
      <c r="C20" s="7">
        <v>2.5653202763780305</v>
      </c>
      <c r="D20" s="7">
        <v>2.5600778736675789</v>
      </c>
      <c r="E20" s="7">
        <v>2.55377516435159</v>
      </c>
      <c r="F20" s="7">
        <v>2.4945442079529387</v>
      </c>
      <c r="G20" s="7">
        <v>2.5716186588975107</v>
      </c>
      <c r="H20" s="7">
        <v>2.5424039903885767</v>
      </c>
      <c r="I20" s="7">
        <v>2.6167583955230249</v>
      </c>
      <c r="J20" s="7">
        <v>2.6020633409924887</v>
      </c>
      <c r="K20" s="7">
        <v>2.7031627542443548</v>
      </c>
      <c r="L20" s="7">
        <v>2.7677407420474109</v>
      </c>
      <c r="M20" s="7">
        <v>2.7671533660378183</v>
      </c>
      <c r="N20" s="7">
        <v>2.6540917610425829</v>
      </c>
      <c r="O20" s="7">
        <v>2.3465608222566452</v>
      </c>
      <c r="P20" s="7">
        <v>3.2576815592726636</v>
      </c>
      <c r="Q20" s="7">
        <v>2.8896403305049709</v>
      </c>
      <c r="R20" s="7">
        <v>2.7419780423323212</v>
      </c>
    </row>
    <row r="21" spans="1:18" x14ac:dyDescent="0.2">
      <c r="A21" s="5" t="s">
        <v>27</v>
      </c>
      <c r="B21" s="7">
        <v>0.56883565940007708</v>
      </c>
      <c r="C21" s="7">
        <v>5.7558134681518408E-2</v>
      </c>
      <c r="D21" s="7">
        <v>1.1215268395651149E-2</v>
      </c>
      <c r="E21" s="7">
        <v>1.7293776082113362E-2</v>
      </c>
      <c r="F21" s="7">
        <v>1.3609313439658191E-2</v>
      </c>
      <c r="G21" s="7">
        <v>1.028490129919942E-2</v>
      </c>
      <c r="H21" s="7">
        <v>6.3442010313369398E-3</v>
      </c>
      <c r="I21" s="7">
        <v>5.6194981244319609E-3</v>
      </c>
      <c r="J21" s="7">
        <v>1.6548611699325267E-3</v>
      </c>
      <c r="K21" s="7">
        <v>0</v>
      </c>
      <c r="L21" s="7">
        <v>5.2650354343125776E-3</v>
      </c>
      <c r="M21" s="7">
        <v>0</v>
      </c>
      <c r="N21" s="7">
        <v>0</v>
      </c>
      <c r="O21" s="7">
        <v>4.6871419932177933E-3</v>
      </c>
      <c r="P21" s="7">
        <v>7.7267161970795573E-3</v>
      </c>
      <c r="Q21" s="7">
        <v>7.3555595385418381E-3</v>
      </c>
      <c r="R21" s="7">
        <v>1.7820368172040135E-2</v>
      </c>
    </row>
    <row r="22" spans="1:18" x14ac:dyDescent="0.2">
      <c r="A22" s="5" t="s">
        <v>33</v>
      </c>
      <c r="B22" s="7">
        <v>0</v>
      </c>
      <c r="C22" s="7">
        <v>3.5368378655133793E-2</v>
      </c>
      <c r="D22" s="7">
        <v>1.8113385612152522E-2</v>
      </c>
      <c r="E22" s="7">
        <v>6.1170459324386217E-3</v>
      </c>
      <c r="F22" s="7">
        <v>4.4967013466599946E-2</v>
      </c>
      <c r="G22" s="7">
        <v>6.3503036154601601E-3</v>
      </c>
      <c r="H22" s="7">
        <v>8.8930116211196741E-3</v>
      </c>
      <c r="I22" s="7">
        <v>5.0390631207899743E-3</v>
      </c>
      <c r="J22" s="7">
        <v>0.19346372251986985</v>
      </c>
      <c r="K22" s="7">
        <v>2.916732467527211E-2</v>
      </c>
      <c r="L22" s="7">
        <v>8.0087640356220888E-2</v>
      </c>
      <c r="M22" s="7">
        <v>1.1486831143793978E-2</v>
      </c>
      <c r="N22" s="7">
        <v>1.1719476747342172E-2</v>
      </c>
      <c r="O22" s="7">
        <v>2.0390343661965609E-2</v>
      </c>
      <c r="P22" s="7">
        <v>0</v>
      </c>
      <c r="Q22" s="7">
        <v>0.13627292434318361</v>
      </c>
      <c r="R22" s="7">
        <v>2.6985036752839576E-2</v>
      </c>
    </row>
    <row r="23" spans="1:18" ht="14.25" x14ac:dyDescent="0.2">
      <c r="A23" s="5" t="s">
        <v>37</v>
      </c>
      <c r="B23" s="7">
        <v>0.50592113551708018</v>
      </c>
      <c r="C23" s="7">
        <v>0.2199533778893776</v>
      </c>
      <c r="D23" s="7">
        <v>6.9685938348793511E-2</v>
      </c>
      <c r="E23" s="7">
        <v>9.4444657830980161E-2</v>
      </c>
      <c r="F23" s="7">
        <v>0.11134089484662248</v>
      </c>
      <c r="G23" s="7">
        <v>9.3019544225485459E-3</v>
      </c>
      <c r="H23" s="7">
        <v>0.15379397167145512</v>
      </c>
      <c r="I23" s="7">
        <v>4.2935876656748128E-3</v>
      </c>
      <c r="J23" s="7">
        <v>0</v>
      </c>
      <c r="K23" s="7">
        <v>0</v>
      </c>
      <c r="L23" s="7">
        <v>0</v>
      </c>
      <c r="M23" s="7">
        <v>0</v>
      </c>
      <c r="N23" s="7">
        <v>0.10768009124466837</v>
      </c>
      <c r="O23" s="7">
        <v>0</v>
      </c>
      <c r="P23" s="7">
        <v>0.44710302972657007</v>
      </c>
      <c r="Q23" s="7">
        <v>0.35158053707323239</v>
      </c>
      <c r="R23" s="7">
        <v>0.11692646006655527</v>
      </c>
    </row>
    <row r="24" spans="1:18" ht="14.25" x14ac:dyDescent="0.2">
      <c r="A24" s="5" t="s">
        <v>38</v>
      </c>
      <c r="B24" s="7">
        <v>3.8850985052005038</v>
      </c>
      <c r="C24" s="7">
        <v>5.5887161077876488</v>
      </c>
      <c r="D24" s="7">
        <v>5.9249193019782664</v>
      </c>
      <c r="E24" s="7">
        <v>5.7829803196635421</v>
      </c>
      <c r="F24" s="7">
        <v>5.7687923692513561</v>
      </c>
      <c r="G24" s="7">
        <v>6.2980476240562133</v>
      </c>
      <c r="H24" s="7">
        <v>5.9921953508736756</v>
      </c>
      <c r="I24" s="7">
        <v>6.3736490759028239</v>
      </c>
      <c r="J24" s="7">
        <v>6.846613556242108</v>
      </c>
      <c r="K24" s="7">
        <v>6.8722041251557311</v>
      </c>
      <c r="L24" s="7">
        <v>6.48345853642099</v>
      </c>
      <c r="M24" s="7">
        <v>6.8783129216933876</v>
      </c>
      <c r="N24" s="7">
        <v>6.5185520717054901</v>
      </c>
      <c r="O24" s="7">
        <v>5.7158800896593593</v>
      </c>
      <c r="P24" s="7">
        <v>5.5474737409596626</v>
      </c>
      <c r="Q24" s="7">
        <v>5.9813008597848949</v>
      </c>
      <c r="R24" s="7">
        <v>5.6990738550781144</v>
      </c>
    </row>
    <row r="25" spans="1:18" x14ac:dyDescent="0.2">
      <c r="A25" s="5" t="s">
        <v>28</v>
      </c>
      <c r="B25" s="7">
        <v>7.5207391171473528E-2</v>
      </c>
      <c r="C25" s="7">
        <v>0.14168768598765413</v>
      </c>
      <c r="D25" s="7">
        <v>8.4761213691137205E-2</v>
      </c>
      <c r="E25" s="7">
        <v>8.5921855593317609E-2</v>
      </c>
      <c r="F25" s="7">
        <v>7.4816326837193525E-2</v>
      </c>
      <c r="G25" s="7">
        <v>0.11694247729595712</v>
      </c>
      <c r="H25" s="7">
        <v>0.1020523757740122</v>
      </c>
      <c r="I25" s="7">
        <v>0.14166379293526776</v>
      </c>
      <c r="J25" s="7">
        <v>0.12059281736398782</v>
      </c>
      <c r="K25" s="7">
        <v>0.11885311828992932</v>
      </c>
      <c r="L25" s="7">
        <v>0.14083821350489717</v>
      </c>
      <c r="M25" s="7">
        <v>0.12958762014318501</v>
      </c>
      <c r="N25" s="7">
        <v>0.13293955281484013</v>
      </c>
      <c r="O25" s="7">
        <v>0.15655399654004234</v>
      </c>
      <c r="P25" s="7">
        <v>0.12905816213588339</v>
      </c>
      <c r="Q25" s="7">
        <v>0.19036159514202794</v>
      </c>
      <c r="R25" s="7">
        <v>0.13276421573704497</v>
      </c>
    </row>
    <row r="26" spans="1:18" x14ac:dyDescent="0.2">
      <c r="A26" s="5" t="s">
        <v>29</v>
      </c>
      <c r="B26" s="7">
        <v>3.2963777307048301</v>
      </c>
      <c r="C26" s="7">
        <v>2.9978963311724578</v>
      </c>
      <c r="D26" s="7">
        <v>3.2278915747438166</v>
      </c>
      <c r="E26" s="7">
        <v>3.329194534767058</v>
      </c>
      <c r="F26" s="7">
        <v>3.2955121864980956</v>
      </c>
      <c r="G26" s="7">
        <v>2.962455999493701</v>
      </c>
      <c r="H26" s="7">
        <v>2.9087138118968214</v>
      </c>
      <c r="I26" s="7">
        <v>2.8239685811614534</v>
      </c>
      <c r="J26" s="7">
        <v>2.3446611675761555</v>
      </c>
      <c r="K26" s="7">
        <v>2.3561338065938759</v>
      </c>
      <c r="L26" s="7">
        <v>2.4857316705054613</v>
      </c>
      <c r="M26" s="7">
        <v>2.2608737812770263</v>
      </c>
      <c r="N26" s="7">
        <v>2.3148561802110792</v>
      </c>
      <c r="O26" s="7">
        <v>3.7857447531758082</v>
      </c>
      <c r="P26" s="7">
        <v>1.9991512423081432</v>
      </c>
      <c r="Q26" s="7">
        <v>1.7822918759719619</v>
      </c>
      <c r="R26" s="7">
        <v>3.0905511677649744</v>
      </c>
    </row>
    <row r="27" spans="1:18" x14ac:dyDescent="0.2">
      <c r="A27" s="5" t="s">
        <v>34</v>
      </c>
      <c r="B27" s="7">
        <v>0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3.4795412869237336E-4</v>
      </c>
      <c r="I27" s="7">
        <v>0</v>
      </c>
      <c r="J27" s="7">
        <v>0</v>
      </c>
      <c r="K27" s="7">
        <v>0</v>
      </c>
      <c r="L27" s="7">
        <v>3.51933804948579E-4</v>
      </c>
      <c r="M27" s="7">
        <v>0</v>
      </c>
      <c r="N27" s="7">
        <v>0</v>
      </c>
      <c r="O27" s="7">
        <v>2.4200136594397978E-3</v>
      </c>
      <c r="P27" s="7">
        <v>0</v>
      </c>
      <c r="Q27" s="7">
        <v>0</v>
      </c>
      <c r="R27" s="7">
        <v>0</v>
      </c>
    </row>
    <row r="28" spans="1:18" x14ac:dyDescent="0.2">
      <c r="A28" s="5" t="s">
        <v>30</v>
      </c>
      <c r="B28" s="7">
        <v>0.70252359349784443</v>
      </c>
      <c r="C28" s="7">
        <v>1.7718742070200418E-2</v>
      </c>
      <c r="D28" s="7">
        <v>4.8631610228304966E-3</v>
      </c>
      <c r="E28" s="7">
        <v>0</v>
      </c>
      <c r="F28" s="7">
        <v>1.1310759936401609E-2</v>
      </c>
      <c r="G28" s="7">
        <v>0</v>
      </c>
      <c r="H28" s="7">
        <v>0</v>
      </c>
      <c r="I28" s="7">
        <v>0</v>
      </c>
      <c r="J28" s="7">
        <v>1.0138385380772434E-2</v>
      </c>
      <c r="K28" s="7">
        <v>0</v>
      </c>
      <c r="L28" s="7">
        <v>0</v>
      </c>
      <c r="M28" s="7">
        <v>0</v>
      </c>
      <c r="N28" s="7">
        <v>0</v>
      </c>
      <c r="O28" s="7">
        <v>1.1974357785319795E-2</v>
      </c>
      <c r="P28" s="7">
        <v>4.4503019466060932E-3</v>
      </c>
      <c r="Q28" s="7">
        <v>6.2180360716268285E-2</v>
      </c>
      <c r="R28" s="7">
        <v>0</v>
      </c>
    </row>
    <row r="29" spans="1:18" x14ac:dyDescent="0.2">
      <c r="A29" s="5" t="s">
        <v>31</v>
      </c>
      <c r="B29" s="7">
        <v>0</v>
      </c>
      <c r="C29" s="7">
        <v>1.4798824265348712E-2</v>
      </c>
      <c r="D29" s="7">
        <v>5.0288308700564095E-3</v>
      </c>
      <c r="E29" s="7">
        <v>1.5001467920791715E-2</v>
      </c>
      <c r="F29" s="7">
        <v>3.6759094583861417E-2</v>
      </c>
      <c r="G29" s="7">
        <v>1.7678038373798728E-2</v>
      </c>
      <c r="H29" s="7">
        <v>3.3552703512552205E-2</v>
      </c>
      <c r="I29" s="7">
        <v>2.3863373771385803E-2</v>
      </c>
      <c r="J29" s="7">
        <v>1.7919919696868583E-2</v>
      </c>
      <c r="K29" s="7">
        <v>6.8123870229127052E-3</v>
      </c>
      <c r="L29" s="7">
        <v>4.9207863846586299E-2</v>
      </c>
      <c r="M29" s="7">
        <v>2.7316703669518955E-2</v>
      </c>
      <c r="N29" s="7">
        <v>2.028768823638756E-2</v>
      </c>
      <c r="O29" s="7">
        <v>0</v>
      </c>
      <c r="P29" s="7">
        <v>3.2213350521544976E-2</v>
      </c>
      <c r="Q29" s="7">
        <v>3.2028898025772801E-2</v>
      </c>
      <c r="R29" s="7">
        <v>8.4303454914192912E-3</v>
      </c>
    </row>
    <row r="30" spans="1:18" x14ac:dyDescent="0.2">
      <c r="A30" s="5" t="s">
        <v>32</v>
      </c>
      <c r="B30" s="7">
        <v>0.11805788989084735</v>
      </c>
      <c r="C30" s="7">
        <v>5.9491629564550142E-3</v>
      </c>
      <c r="D30" s="7">
        <v>9.924228528744309E-3</v>
      </c>
      <c r="E30" s="7">
        <v>0</v>
      </c>
      <c r="F30" s="7">
        <v>3.1874882666739442E-2</v>
      </c>
      <c r="G30" s="7">
        <v>0</v>
      </c>
      <c r="H30" s="7">
        <v>0</v>
      </c>
      <c r="I30" s="7">
        <v>1.3455304360771072E-2</v>
      </c>
      <c r="J30" s="7">
        <v>4.4907122047160722E-3</v>
      </c>
      <c r="K30" s="7">
        <v>2.2406694315438838E-3</v>
      </c>
      <c r="L30" s="7">
        <v>2.0091737321238458E-2</v>
      </c>
      <c r="M30" s="7">
        <v>5.6154787115155515E-3</v>
      </c>
      <c r="N30" s="7">
        <v>8.3410562837726923E-3</v>
      </c>
      <c r="O30" s="7">
        <v>2.1381510866081536E-2</v>
      </c>
      <c r="P30" s="7">
        <v>3.9035416151664934E-2</v>
      </c>
      <c r="Q30" s="7">
        <v>0.21235654268317256</v>
      </c>
      <c r="R30" s="7">
        <v>3.3274006382392335E-2</v>
      </c>
    </row>
    <row r="31" spans="1:18" x14ac:dyDescent="0.2">
      <c r="A31" s="2" t="s">
        <v>4</v>
      </c>
      <c r="B31" s="7">
        <v>0</v>
      </c>
      <c r="C31" s="7">
        <v>0.64232998581266665</v>
      </c>
      <c r="D31" s="7">
        <v>0</v>
      </c>
      <c r="E31" s="7">
        <v>0</v>
      </c>
      <c r="F31" s="7">
        <v>0</v>
      </c>
      <c r="G31" s="7">
        <v>0</v>
      </c>
      <c r="H31" s="7">
        <v>0.51442651839092279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0.82587842019505397</v>
      </c>
      <c r="O31" s="7">
        <v>0</v>
      </c>
      <c r="P31" s="7">
        <v>0</v>
      </c>
      <c r="Q31" s="7">
        <v>0</v>
      </c>
      <c r="R31" s="7">
        <v>0</v>
      </c>
    </row>
    <row r="32" spans="1:18" x14ac:dyDescent="0.2">
      <c r="A32" s="2" t="s">
        <v>5</v>
      </c>
      <c r="B32" s="7">
        <v>6.3891357701970604E-3</v>
      </c>
      <c r="C32" s="7">
        <v>2.156161560804685E-3</v>
      </c>
      <c r="D32" s="7">
        <v>5.128840059432707E-3</v>
      </c>
      <c r="E32" s="7">
        <v>7.2856212328057564E-3</v>
      </c>
      <c r="F32" s="7">
        <v>0</v>
      </c>
      <c r="G32" s="7">
        <v>1.5453946663018971E-2</v>
      </c>
      <c r="H32" s="7">
        <v>8.0661361779928928E-3</v>
      </c>
      <c r="I32" s="7">
        <v>0</v>
      </c>
      <c r="J32" s="7">
        <v>0</v>
      </c>
      <c r="K32" s="7">
        <v>0</v>
      </c>
      <c r="L32" s="7">
        <v>2.9666878081916429E-3</v>
      </c>
      <c r="M32" s="7">
        <v>0</v>
      </c>
      <c r="N32" s="7">
        <v>5.1727882100605941E-3</v>
      </c>
      <c r="O32" s="7">
        <v>4.3714135918459414E-3</v>
      </c>
      <c r="P32" s="7">
        <v>1.0374941917658306E-2</v>
      </c>
      <c r="Q32" s="7">
        <v>0</v>
      </c>
      <c r="R32" s="7">
        <v>0</v>
      </c>
    </row>
    <row r="33" spans="1:18" x14ac:dyDescent="0.2">
      <c r="A33" s="2" t="s">
        <v>35</v>
      </c>
      <c r="B33" s="7">
        <v>15.993610864229803</v>
      </c>
      <c r="C33" s="7">
        <v>15.35551385262653</v>
      </c>
      <c r="D33" s="7">
        <v>15.994871159940567</v>
      </c>
      <c r="E33" s="7">
        <v>15.992714378767195</v>
      </c>
      <c r="F33" s="7">
        <v>16</v>
      </c>
      <c r="G33" s="7">
        <v>15.984546053336981</v>
      </c>
      <c r="H33" s="7">
        <v>15.477507345431084</v>
      </c>
      <c r="I33" s="7">
        <v>16</v>
      </c>
      <c r="J33" s="7">
        <v>16</v>
      </c>
      <c r="K33" s="7">
        <v>16</v>
      </c>
      <c r="L33" s="7">
        <v>15.997033312191808</v>
      </c>
      <c r="M33" s="7">
        <v>16</v>
      </c>
      <c r="N33" s="7">
        <v>15.168948791594886</v>
      </c>
      <c r="O33" s="7">
        <v>15.995628586408154</v>
      </c>
      <c r="P33" s="7">
        <v>15.989625058082341</v>
      </c>
      <c r="Q33" s="7">
        <v>16</v>
      </c>
      <c r="R33" s="7">
        <v>16</v>
      </c>
    </row>
    <row r="34" spans="1:18" x14ac:dyDescent="0.2">
      <c r="A34" s="5" t="s">
        <v>36</v>
      </c>
      <c r="B34" s="7">
        <v>0.57119717227588895</v>
      </c>
      <c r="C34" s="7">
        <v>0.65958395207396014</v>
      </c>
      <c r="D34" s="7">
        <v>0.64999808192191721</v>
      </c>
      <c r="E34" s="7">
        <v>0.63839121076599692</v>
      </c>
      <c r="F34" s="7">
        <v>0.64084137685550924</v>
      </c>
      <c r="G34" s="7">
        <v>0.68041875586546408</v>
      </c>
      <c r="H34" s="7">
        <v>0.67876210089839828</v>
      </c>
      <c r="I34" s="7">
        <v>0.69311064777126863</v>
      </c>
      <c r="J34" s="7">
        <v>0.7449035919359257</v>
      </c>
      <c r="K34" s="7">
        <v>0.74468492332863945</v>
      </c>
      <c r="L34" s="7">
        <v>0.72285885200808242</v>
      </c>
      <c r="M34" s="7">
        <v>0.752617617436112</v>
      </c>
      <c r="N34" s="7">
        <v>0.74109905960367328</v>
      </c>
      <c r="O34" s="7">
        <v>0.6015686984284061</v>
      </c>
      <c r="P34" s="7">
        <v>0.74991002457697076</v>
      </c>
      <c r="Q34" s="7">
        <v>0.78037537634111354</v>
      </c>
      <c r="R34" s="7">
        <v>0.65300249218844297</v>
      </c>
    </row>
    <row r="35" spans="1:18" ht="13.5" thickBot="1" x14ac:dyDescent="0.25">
      <c r="A35" s="3" t="s">
        <v>48</v>
      </c>
      <c r="B35" s="8">
        <v>275.61897406327142</v>
      </c>
      <c r="C35" s="8">
        <v>303.5764119611157</v>
      </c>
      <c r="D35" s="8">
        <v>280.02139229569798</v>
      </c>
      <c r="E35" s="8">
        <v>274.77138642764618</v>
      </c>
      <c r="F35" s="8">
        <v>265.87800904900735</v>
      </c>
      <c r="G35" s="8">
        <v>291.90298040730016</v>
      </c>
      <c r="H35" s="8">
        <v>291.99603197005843</v>
      </c>
      <c r="I35" s="8">
        <v>294.7038267086416</v>
      </c>
      <c r="J35" s="8">
        <v>336.35484630876971</v>
      </c>
      <c r="K35" s="8">
        <v>321.74516903681706</v>
      </c>
      <c r="L35" s="8">
        <v>319.50235906580252</v>
      </c>
      <c r="M35" s="8">
        <v>322.69212482811844</v>
      </c>
      <c r="N35" s="8">
        <v>330.94233321859519</v>
      </c>
      <c r="O35" s="8">
        <v>279.4446356366513</v>
      </c>
      <c r="P35" s="8">
        <v>276.44414561287442</v>
      </c>
      <c r="Q35" s="8">
        <v>262.46860165440717</v>
      </c>
      <c r="R35" s="8">
        <v>291.0902741899896</v>
      </c>
    </row>
    <row r="36" spans="1:18" ht="13.5" thickTop="1" x14ac:dyDescent="0.2"/>
  </sheetData>
  <mergeCells count="1">
    <mergeCell ref="A1:R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2017-06-22T08:50:06Z</dcterms:modified>
</cp:coreProperties>
</file>