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30" windowWidth="20355" windowHeight="6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<sst xmlns="http://schemas.openxmlformats.org/spreadsheetml/2006/main" count="61" uniqueCount="35">
  <si>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</si>
  <si>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</si>
  <si>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</si>
  <si>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</si>
  <si>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</si>
  <si>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</si>
  <si>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</si>
  <si>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</si>
  <si>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</si>
  <si>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</si>
  <si>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Totals</t>
  </si>
  <si>
    <t>Oxygens</t>
  </si>
  <si>
    <t>Si</t>
  </si>
  <si>
    <t>Ti</t>
  </si>
  <si>
    <t>Al</t>
  </si>
  <si>
    <t>Cr</t>
  </si>
  <si>
    <t>Fe3</t>
  </si>
  <si>
    <t>Fe2</t>
  </si>
  <si>
    <t>Mn</t>
  </si>
  <si>
    <t>Mg</t>
  </si>
  <si>
    <t>Ca</t>
  </si>
  <si>
    <t>Na</t>
  </si>
  <si>
    <t>K</t>
  </si>
  <si>
    <t>Sum</t>
  </si>
  <si>
    <t>An</t>
    <phoneticPr fontId="3" type="noConversion"/>
  </si>
  <si>
    <t xml:space="preserve"> </t>
    <phoneticPr fontId="1" type="noConversion"/>
  </si>
  <si>
    <t>Minernal</t>
    <phoneticPr fontId="1" type="noConversion"/>
  </si>
  <si>
    <t>Sample</t>
    <phoneticPr fontId="1" type="noConversion"/>
  </si>
  <si>
    <t>Texture</t>
    <phoneticPr fontId="1" type="noConversion"/>
  </si>
  <si>
    <t>Pl</t>
    <phoneticPr fontId="3" type="noConversion"/>
  </si>
  <si>
    <t>Amp</t>
    <phoneticPr fontId="3" type="noConversion"/>
  </si>
  <si>
    <t>matrix</t>
    <phoneticPr fontId="1" type="noConversion"/>
  </si>
  <si>
    <r>
      <t>The amount of 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 xml:space="preserve"> was calculated from stoichiometric constrains using the program AX (Holland and Powell et al., 1998).             </t>
    </r>
    <phoneticPr fontId="1" type="noConversion"/>
  </si>
  <si>
    <t>2016PK43-2</t>
    <phoneticPr fontId="3" type="noConversion"/>
  </si>
  <si>
    <r>
      <t xml:space="preserve">Table S13
 </t>
    </r>
    <r>
      <rPr>
        <i/>
        <sz val="12"/>
        <color theme="1"/>
        <rFont val="Times New Roman"/>
        <family val="1"/>
      </rPr>
      <t>Representative plagioclase and amphibole compositions in sample 2016PK43-2 from Naran, Pakistan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</si>
</sst>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;[Red]0.0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2" fillId="0" borderId="0" xfId="0" applyNumberFormat="1" applyFont="1" applyAlignment="1">
      <alignment horizontal="left"/>
    </xf>
    <xf numFmtId="176" fontId="2" fillId="0" borderId="1" xfId="0" applyNumberFormat="1" applyFont="1" applyBorder="1" applyAlignment="1">
      <alignment horizontal="left"/>
    </xf>
    <xf numFmtId="0" fontId="2" fillId="0" borderId="0" xfId="0" applyFont="1" applyFill="1" applyAlignment="1">
      <alignment horizontal="left"/>
    </xf>
    <xf numFmtId="176" fontId="2" fillId="0" borderId="0" xfId="0" applyNumberFormat="1" applyFont="1" applyFill="1" applyAlignment="1">
      <alignment horizontal="left"/>
    </xf>
    <xf numFmtId="176" fontId="2" fillId="0" borderId="1" xfId="0" applyNumberFormat="1" applyFont="1" applyFill="1" applyBorder="1" applyAlignment="1">
      <alignment horizontal="left"/>
    </xf>
    <xf numFmtId="176" fontId="7" fillId="0" borderId="1" xfId="0" applyNumberFormat="1" applyFont="1" applyBorder="1" applyAlignment="1">
      <alignment horizontal="left"/>
    </xf>
    <xf numFmtId="176" fontId="2" fillId="0" borderId="2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 wrapText="1"/>
    </xf>
    <xf numFmtId="176" fontId="4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topLeftCell="A4" workbookViewId="0">
      <selection activeCell="L5" sqref="L5"/>
    </sheetView>
  </sheetViews>
  <sheetFormatPr defaultRowHeight="15" x14ac:dyDescent="0.25"/>
  <cols>
    <col min="1" max="1" width="9" style="1"/>
    <col min="2" max="8" width="8.625" style="1" customWidth="1"/>
    <col min="9" max="9" width="1.75" style="1" customWidth="1"/>
    <col min="10" max="16" width="8.625" style="4" customWidth="1"/>
    <col min="17" max="16384" width="9" style="1"/>
  </cols>
  <sheetData>
    <row r="1" spans="1:18" ht="36.75" customHeight="1" x14ac:dyDescent="0.25">
      <c r="A1" s="8" t="s">
        <v>34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8" x14ac:dyDescent="0.25">
      <c r="A2" s="1" t="s">
        <v>26</v>
      </c>
      <c r="B2" s="1" t="s">
        <v>29</v>
      </c>
      <c r="C2" s="1" t="s">
        <v>29</v>
      </c>
      <c r="D2" s="1" t="s">
        <v>29</v>
      </c>
      <c r="E2" s="1" t="s">
        <v>29</v>
      </c>
      <c r="F2" s="1" t="s">
        <v>29</v>
      </c>
      <c r="G2" s="1" t="s">
        <v>29</v>
      </c>
      <c r="H2" s="1" t="s">
        <v>29</v>
      </c>
      <c r="J2" s="3" t="s">
        <v>30</v>
      </c>
      <c r="K2" s="3" t="s">
        <v>30</v>
      </c>
      <c r="L2" s="3" t="s">
        <v>30</v>
      </c>
      <c r="M2" s="3" t="s">
        <v>30</v>
      </c>
      <c r="N2" s="3" t="s">
        <v>30</v>
      </c>
      <c r="O2" s="3" t="s">
        <v>30</v>
      </c>
      <c r="P2" s="3" t="s">
        <v>30</v>
      </c>
    </row>
    <row r="3" spans="1:18" x14ac:dyDescent="0.25">
      <c r="A3" s="2" t="s">
        <v>27</v>
      </c>
      <c r="B3" s="6" t="s">
        <v>33</v>
      </c>
      <c r="C3" s="6" t="s">
        <v>33</v>
      </c>
      <c r="D3" s="6" t="s">
        <v>33</v>
      </c>
      <c r="E3" s="6" t="s">
        <v>33</v>
      </c>
      <c r="F3" s="6" t="s">
        <v>33</v>
      </c>
      <c r="G3" s="6" t="s">
        <v>33</v>
      </c>
      <c r="H3" s="6" t="s">
        <v>33</v>
      </c>
      <c r="I3" s="6"/>
      <c r="J3" s="6" t="s">
        <v>33</v>
      </c>
      <c r="K3" s="6" t="s">
        <v>33</v>
      </c>
      <c r="L3" s="6" t="s">
        <v>33</v>
      </c>
      <c r="M3" s="6" t="s">
        <v>33</v>
      </c>
      <c r="N3" s="6" t="s">
        <v>33</v>
      </c>
      <c r="O3" s="6" t="s">
        <v>33</v>
      </c>
      <c r="P3" s="6" t="s">
        <v>33</v>
      </c>
    </row>
    <row r="4" spans="1:18" x14ac:dyDescent="0.25">
      <c r="A4" s="2" t="s">
        <v>28</v>
      </c>
      <c r="B4" s="10" t="s">
        <v>31</v>
      </c>
      <c r="C4" s="10"/>
      <c r="D4" s="10"/>
      <c r="E4" s="10"/>
      <c r="F4" s="10"/>
      <c r="G4" s="10"/>
      <c r="H4" s="10"/>
      <c r="I4" s="2"/>
      <c r="J4" s="11" t="s">
        <v>31</v>
      </c>
      <c r="K4" s="11"/>
      <c r="L4" s="11"/>
      <c r="M4" s="11"/>
      <c r="N4" s="11"/>
      <c r="O4" s="11"/>
      <c r="P4" s="11"/>
    </row>
    <row r="5" spans="1:18" x14ac:dyDescent="0.25">
      <c r="A5" s="1" t="s">
        <v>0</v>
      </c>
      <c r="B5" s="1">
        <v>61.512999999999998</v>
      </c>
      <c r="C5" s="1">
        <v>62.88</v>
      </c>
      <c r="D5" s="1">
        <v>62.518999999999998</v>
      </c>
      <c r="E5" s="1">
        <v>61.73</v>
      </c>
      <c r="F5" s="1">
        <v>61.465000000000003</v>
      </c>
      <c r="G5" s="1">
        <v>61.588000000000001</v>
      </c>
      <c r="H5" s="1">
        <v>62.604999999999997</v>
      </c>
      <c r="J5" s="4">
        <v>43.353999999999999</v>
      </c>
      <c r="K5" s="4">
        <v>42.881</v>
      </c>
      <c r="L5" s="4">
        <v>44.139000000000003</v>
      </c>
      <c r="M5" s="4">
        <v>42.847999999999999</v>
      </c>
      <c r="N5" s="4">
        <v>44.49</v>
      </c>
      <c r="O5" s="4">
        <v>44.290999999999997</v>
      </c>
      <c r="P5" s="4">
        <v>43.686</v>
      </c>
    </row>
    <row r="6" spans="1:18" x14ac:dyDescent="0.25">
      <c r="A6" s="1" t="s">
        <v>1</v>
      </c>
      <c r="B6" s="1">
        <v>5.0000000000000001E-3</v>
      </c>
      <c r="C6" s="1">
        <v>1.2E-2</v>
      </c>
      <c r="D6" s="1">
        <v>2.5000000000000001E-2</v>
      </c>
      <c r="E6" s="1">
        <v>0</v>
      </c>
      <c r="F6" s="1">
        <v>4.4999999999999998E-2</v>
      </c>
      <c r="G6" s="1">
        <v>4.8000000000000001E-2</v>
      </c>
      <c r="H6" s="1">
        <v>4.1000000000000002E-2</v>
      </c>
      <c r="J6" s="4">
        <v>0.99299999999999999</v>
      </c>
      <c r="K6" s="4">
        <v>0.95399999999999996</v>
      </c>
      <c r="L6" s="4">
        <v>0.877</v>
      </c>
      <c r="M6" s="4">
        <v>1.004</v>
      </c>
      <c r="N6" s="4">
        <v>0.97399999999999998</v>
      </c>
      <c r="O6" s="4">
        <v>0.94899999999999995</v>
      </c>
      <c r="P6" s="4">
        <v>0.67600000000000005</v>
      </c>
    </row>
    <row r="7" spans="1:18" x14ac:dyDescent="0.25">
      <c r="A7" s="1" t="s">
        <v>2</v>
      </c>
      <c r="B7" s="1">
        <v>23.815999999999999</v>
      </c>
      <c r="C7" s="1">
        <v>23.585999999999999</v>
      </c>
      <c r="D7" s="1">
        <v>24.105</v>
      </c>
      <c r="E7" s="1">
        <v>24.501999999999999</v>
      </c>
      <c r="F7" s="1">
        <v>24.911000000000001</v>
      </c>
      <c r="G7" s="1">
        <v>24.338000000000001</v>
      </c>
      <c r="H7" s="1">
        <v>23.253</v>
      </c>
      <c r="J7" s="4">
        <v>12.877000000000001</v>
      </c>
      <c r="K7" s="4">
        <v>12.579000000000001</v>
      </c>
      <c r="L7" s="4">
        <v>11.711</v>
      </c>
      <c r="M7" s="4">
        <v>12.72</v>
      </c>
      <c r="N7" s="4">
        <v>11.718</v>
      </c>
      <c r="O7" s="4">
        <v>11.637</v>
      </c>
      <c r="P7" s="4">
        <v>12.298999999999999</v>
      </c>
      <c r="R7" s="1" t="s">
        <v>25</v>
      </c>
    </row>
    <row r="8" spans="1:18" x14ac:dyDescent="0.25">
      <c r="A8" s="1" t="s">
        <v>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J8" s="4">
        <v>7.8E-2</v>
      </c>
      <c r="K8" s="4">
        <v>0.109</v>
      </c>
      <c r="L8" s="4">
        <v>0.106</v>
      </c>
      <c r="M8" s="4">
        <v>0.10299999999999999</v>
      </c>
      <c r="N8" s="4">
        <v>5.8000000000000003E-2</v>
      </c>
      <c r="O8" s="4">
        <v>5.3999999999999999E-2</v>
      </c>
      <c r="P8" s="4">
        <v>8.5999999999999993E-2</v>
      </c>
    </row>
    <row r="9" spans="1:18" x14ac:dyDescent="0.25">
      <c r="A9" s="1" t="s">
        <v>4</v>
      </c>
      <c r="B9" s="1">
        <v>0.21099999999999999</v>
      </c>
      <c r="C9" s="1">
        <v>0.24199999999999999</v>
      </c>
      <c r="D9" s="1">
        <v>0.214</v>
      </c>
      <c r="E9" s="1">
        <v>0.17299999999999999</v>
      </c>
      <c r="F9" s="1">
        <v>0.14199999999999999</v>
      </c>
      <c r="G9" s="1">
        <v>0.26700000000000002</v>
      </c>
      <c r="H9" s="1">
        <v>0.28299999999999997</v>
      </c>
      <c r="J9" s="4">
        <v>11.711</v>
      </c>
      <c r="K9" s="4">
        <v>11.935</v>
      </c>
      <c r="L9" s="4">
        <v>11.863</v>
      </c>
      <c r="M9" s="4">
        <v>12.943</v>
      </c>
      <c r="N9" s="4">
        <v>11.209</v>
      </c>
      <c r="O9" s="4">
        <v>12.055999999999999</v>
      </c>
      <c r="P9" s="4">
        <v>12.077999999999999</v>
      </c>
    </row>
    <row r="10" spans="1:18" x14ac:dyDescent="0.25">
      <c r="A10" s="1" t="s">
        <v>5</v>
      </c>
      <c r="B10" s="1">
        <v>2.1999999999999999E-2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J10" s="4">
        <v>4.2000000000000003E-2</v>
      </c>
      <c r="K10" s="4">
        <v>4.3999999999999997E-2</v>
      </c>
      <c r="L10" s="4">
        <v>3.2000000000000001E-2</v>
      </c>
      <c r="M10" s="4">
        <v>4.1000000000000002E-2</v>
      </c>
      <c r="N10" s="4">
        <v>4.5999999999999999E-2</v>
      </c>
      <c r="O10" s="4">
        <v>3.6999999999999998E-2</v>
      </c>
      <c r="P10" s="4">
        <v>2.5999999999999999E-2</v>
      </c>
    </row>
    <row r="11" spans="1:18" x14ac:dyDescent="0.25">
      <c r="A11" s="1" t="s">
        <v>6</v>
      </c>
      <c r="B11" s="1">
        <v>0</v>
      </c>
      <c r="C11" s="1">
        <v>3.2000000000000001E-2</v>
      </c>
      <c r="D11" s="1">
        <v>6.0000000000000001E-3</v>
      </c>
      <c r="E11" s="1">
        <v>1.4999999999999999E-2</v>
      </c>
      <c r="F11" s="1">
        <v>2.3E-2</v>
      </c>
      <c r="G11" s="1">
        <v>4.2999999999999997E-2</v>
      </c>
      <c r="H11" s="1">
        <v>1.7999999999999999E-2</v>
      </c>
      <c r="J11" s="4">
        <v>12.163</v>
      </c>
      <c r="K11" s="4">
        <v>12.194000000000001</v>
      </c>
      <c r="L11" s="4">
        <v>12.718</v>
      </c>
      <c r="M11" s="4">
        <v>11.769</v>
      </c>
      <c r="N11" s="4">
        <v>12.993</v>
      </c>
      <c r="O11" s="4">
        <v>12.507</v>
      </c>
      <c r="P11" s="4">
        <v>12.627000000000001</v>
      </c>
    </row>
    <row r="12" spans="1:18" x14ac:dyDescent="0.25">
      <c r="A12" s="1" t="s">
        <v>7</v>
      </c>
      <c r="B12" s="1">
        <v>5.0709999999999997</v>
      </c>
      <c r="C12" s="1">
        <v>4.577</v>
      </c>
      <c r="D12" s="1">
        <v>4.8</v>
      </c>
      <c r="E12" s="1">
        <v>5.5339999999999998</v>
      </c>
      <c r="F12" s="1">
        <v>5.94</v>
      </c>
      <c r="G12" s="1">
        <v>5.1790000000000003</v>
      </c>
      <c r="H12" s="1">
        <v>4.3159999999999998</v>
      </c>
      <c r="J12" s="4">
        <v>11.117000000000001</v>
      </c>
      <c r="K12" s="4">
        <v>11.446</v>
      </c>
      <c r="L12" s="4">
        <v>11.275</v>
      </c>
      <c r="M12" s="4">
        <v>11.441000000000001</v>
      </c>
      <c r="N12" s="4">
        <v>11.404</v>
      </c>
      <c r="O12" s="4">
        <v>11.462</v>
      </c>
      <c r="P12" s="4">
        <v>11.353999999999999</v>
      </c>
    </row>
    <row r="13" spans="1:18" x14ac:dyDescent="0.25">
      <c r="A13" s="1" t="s">
        <v>8</v>
      </c>
      <c r="B13" s="1">
        <v>8.843</v>
      </c>
      <c r="C13" s="1">
        <v>9.2279999999999998</v>
      </c>
      <c r="D13" s="1">
        <v>9.0169999999999995</v>
      </c>
      <c r="E13" s="1">
        <v>8.798</v>
      </c>
      <c r="F13" s="1">
        <v>8.4619999999999997</v>
      </c>
      <c r="G13" s="1">
        <v>8.8260000000000005</v>
      </c>
      <c r="H13" s="1">
        <v>8.9600000000000009</v>
      </c>
      <c r="J13" s="4">
        <v>1.9239999999999999</v>
      </c>
      <c r="K13" s="4">
        <v>1.8939999999999999</v>
      </c>
      <c r="L13" s="4">
        <v>1.9419999999999999</v>
      </c>
      <c r="M13" s="4">
        <v>1.9910000000000001</v>
      </c>
      <c r="N13" s="4">
        <v>1.931</v>
      </c>
      <c r="O13" s="4">
        <v>1.7270000000000001</v>
      </c>
      <c r="P13" s="4">
        <v>1.9410000000000001</v>
      </c>
    </row>
    <row r="14" spans="1:18" x14ac:dyDescent="0.25">
      <c r="A14" s="1" t="s">
        <v>9</v>
      </c>
      <c r="B14" s="1">
        <v>0.183</v>
      </c>
      <c r="C14" s="1">
        <v>0.23200000000000001</v>
      </c>
      <c r="D14" s="1">
        <v>0.247</v>
      </c>
      <c r="E14" s="1">
        <v>0.14000000000000001</v>
      </c>
      <c r="F14" s="1">
        <v>0.14499999999999999</v>
      </c>
      <c r="G14" s="1">
        <v>0.19900000000000001</v>
      </c>
      <c r="H14" s="1">
        <v>0.23899999999999999</v>
      </c>
      <c r="J14" s="4">
        <v>1.2569999999999999</v>
      </c>
      <c r="K14" s="4">
        <v>1.131</v>
      </c>
      <c r="L14" s="4">
        <v>0.84099999999999997</v>
      </c>
      <c r="M14" s="4">
        <v>1.0269999999999999</v>
      </c>
      <c r="N14" s="4">
        <v>0.96699999999999997</v>
      </c>
      <c r="O14" s="4">
        <v>0.90100000000000002</v>
      </c>
      <c r="P14" s="4">
        <v>0.90800000000000003</v>
      </c>
    </row>
    <row r="15" spans="1:18" x14ac:dyDescent="0.25">
      <c r="A15" s="1" t="s">
        <v>10</v>
      </c>
      <c r="B15" s="1">
        <v>99.68</v>
      </c>
      <c r="C15" s="1">
        <v>100.82</v>
      </c>
      <c r="D15" s="1">
        <v>100.97</v>
      </c>
      <c r="E15" s="1">
        <v>100.91</v>
      </c>
      <c r="F15" s="1">
        <v>101.16</v>
      </c>
      <c r="G15" s="1">
        <v>100.53</v>
      </c>
      <c r="H15" s="1">
        <v>99.75</v>
      </c>
      <c r="J15" s="3">
        <v>95.62</v>
      </c>
      <c r="K15" s="3">
        <v>95.27</v>
      </c>
      <c r="L15" s="3">
        <v>95.66</v>
      </c>
      <c r="M15" s="3">
        <v>96.01</v>
      </c>
      <c r="N15" s="3">
        <v>95.89</v>
      </c>
      <c r="O15" s="3">
        <v>95.75</v>
      </c>
      <c r="P15" s="3">
        <v>95.88</v>
      </c>
    </row>
    <row r="16" spans="1:18" x14ac:dyDescent="0.25">
      <c r="A16" s="1" t="s">
        <v>11</v>
      </c>
      <c r="B16" s="1">
        <v>8</v>
      </c>
      <c r="C16" s="1">
        <v>8</v>
      </c>
      <c r="D16" s="1">
        <v>8</v>
      </c>
      <c r="E16" s="1">
        <v>8</v>
      </c>
      <c r="F16" s="1">
        <v>8</v>
      </c>
      <c r="G16" s="1">
        <v>8</v>
      </c>
      <c r="H16" s="1">
        <v>8</v>
      </c>
      <c r="J16" s="3">
        <v>23</v>
      </c>
      <c r="K16" s="3">
        <v>23</v>
      </c>
      <c r="L16" s="3">
        <v>23</v>
      </c>
      <c r="M16" s="3">
        <v>23</v>
      </c>
      <c r="N16" s="3">
        <v>23</v>
      </c>
      <c r="O16" s="3">
        <v>23</v>
      </c>
      <c r="P16" s="3">
        <v>23</v>
      </c>
    </row>
    <row r="17" spans="1:16" x14ac:dyDescent="0.25">
      <c r="A17" s="1" t="s">
        <v>12</v>
      </c>
      <c r="B17" s="1">
        <v>2.7410000000000001</v>
      </c>
      <c r="C17" s="1">
        <v>2.766</v>
      </c>
      <c r="D17" s="1">
        <v>2.7469999999999999</v>
      </c>
      <c r="E17" s="1">
        <v>2.72</v>
      </c>
      <c r="F17" s="1">
        <v>2.7029999999999998</v>
      </c>
      <c r="G17" s="1">
        <v>2.7229999999999999</v>
      </c>
      <c r="H17" s="1">
        <v>2.7789999999999999</v>
      </c>
      <c r="J17" s="3">
        <v>6.4740000000000002</v>
      </c>
      <c r="K17" s="3">
        <v>6.4470000000000001</v>
      </c>
      <c r="L17" s="3">
        <v>6.5750000000000002</v>
      </c>
      <c r="M17" s="3">
        <v>6.4180000000000001</v>
      </c>
      <c r="N17" s="3">
        <v>6.5979999999999999</v>
      </c>
      <c r="O17" s="3">
        <v>6.5970000000000004</v>
      </c>
      <c r="P17" s="3">
        <v>6.5030000000000001</v>
      </c>
    </row>
    <row r="18" spans="1:16" x14ac:dyDescent="0.25">
      <c r="A18" s="1" t="s">
        <v>13</v>
      </c>
      <c r="B18" s="1">
        <v>0</v>
      </c>
      <c r="C18" s="1">
        <v>0</v>
      </c>
      <c r="D18" s="1">
        <v>1E-3</v>
      </c>
      <c r="E18" s="1">
        <v>0</v>
      </c>
      <c r="F18" s="1">
        <v>2E-3</v>
      </c>
      <c r="G18" s="1">
        <v>2E-3</v>
      </c>
      <c r="H18" s="1">
        <v>1E-3</v>
      </c>
      <c r="J18" s="3">
        <v>0.111</v>
      </c>
      <c r="K18" s="3">
        <v>0.107</v>
      </c>
      <c r="L18" s="3">
        <v>9.9000000000000005E-2</v>
      </c>
      <c r="M18" s="3">
        <v>0.113</v>
      </c>
      <c r="N18" s="3">
        <v>0.108</v>
      </c>
      <c r="O18" s="3">
        <v>0.106</v>
      </c>
      <c r="P18" s="3">
        <v>7.5999999999999998E-2</v>
      </c>
    </row>
    <row r="19" spans="1:16" x14ac:dyDescent="0.25">
      <c r="A19" s="1" t="s">
        <v>14</v>
      </c>
      <c r="B19" s="1">
        <v>1.2509999999999999</v>
      </c>
      <c r="C19" s="1">
        <v>1.224</v>
      </c>
      <c r="D19" s="1">
        <v>1.2490000000000001</v>
      </c>
      <c r="E19" s="1">
        <v>1.2729999999999999</v>
      </c>
      <c r="F19" s="1">
        <v>1.2909999999999999</v>
      </c>
      <c r="G19" s="1">
        <v>1.2689999999999999</v>
      </c>
      <c r="H19" s="1">
        <v>1.2170000000000001</v>
      </c>
      <c r="J19" s="3">
        <v>2.2679999999999998</v>
      </c>
      <c r="K19" s="3">
        <v>2.23</v>
      </c>
      <c r="L19" s="3">
        <v>2.056</v>
      </c>
      <c r="M19" s="3">
        <v>2.246</v>
      </c>
      <c r="N19" s="3">
        <v>2.0489999999999999</v>
      </c>
      <c r="O19" s="3">
        <v>2.044</v>
      </c>
      <c r="P19" s="3">
        <v>2.1579999999999999</v>
      </c>
    </row>
    <row r="20" spans="1:16" x14ac:dyDescent="0.25">
      <c r="A20" s="1" t="s">
        <v>15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J20" s="3">
        <v>8.9999999999999993E-3</v>
      </c>
      <c r="K20" s="3">
        <v>1.2999999999999999E-2</v>
      </c>
      <c r="L20" s="3">
        <v>1.2999999999999999E-2</v>
      </c>
      <c r="M20" s="3">
        <v>1.2E-2</v>
      </c>
      <c r="N20" s="3">
        <v>7.0000000000000001E-3</v>
      </c>
      <c r="O20" s="3">
        <v>6.0000000000000001E-3</v>
      </c>
      <c r="P20" s="3">
        <v>1.0999999999999999E-2</v>
      </c>
    </row>
    <row r="21" spans="1:16" x14ac:dyDescent="0.25">
      <c r="A21" s="1" t="s">
        <v>16</v>
      </c>
      <c r="B21" s="1">
        <v>8.0000000000000002E-3</v>
      </c>
      <c r="C21" s="1">
        <v>8.9999999999999993E-3</v>
      </c>
      <c r="D21" s="1">
        <v>8.0000000000000002E-3</v>
      </c>
      <c r="E21" s="1">
        <v>6.0000000000000001E-3</v>
      </c>
      <c r="F21" s="1">
        <v>5.0000000000000001E-3</v>
      </c>
      <c r="G21" s="1">
        <v>0.01</v>
      </c>
      <c r="H21" s="1">
        <v>0.01</v>
      </c>
      <c r="J21" s="3">
        <v>0.126</v>
      </c>
      <c r="K21" s="3">
        <v>0.122</v>
      </c>
      <c r="L21" s="3">
        <v>0.16800000000000001</v>
      </c>
      <c r="M21" s="3">
        <v>0.14899999999999999</v>
      </c>
      <c r="N21" s="3">
        <v>0.108</v>
      </c>
      <c r="O21" s="3">
        <v>0.13600000000000001</v>
      </c>
      <c r="P21" s="3">
        <v>0.20300000000000001</v>
      </c>
    </row>
    <row r="22" spans="1:16" x14ac:dyDescent="0.25">
      <c r="A22" s="1" t="s">
        <v>17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J22" s="3">
        <v>1.3360000000000001</v>
      </c>
      <c r="K22" s="3">
        <v>1.379</v>
      </c>
      <c r="L22" s="3">
        <v>1.31</v>
      </c>
      <c r="M22" s="3">
        <v>1.472</v>
      </c>
      <c r="N22" s="3">
        <v>1.2829999999999999</v>
      </c>
      <c r="O22" s="3">
        <v>1.367</v>
      </c>
      <c r="P22" s="3">
        <v>1.3009999999999999</v>
      </c>
    </row>
    <row r="23" spans="1:16" x14ac:dyDescent="0.25">
      <c r="A23" s="1" t="s">
        <v>18</v>
      </c>
      <c r="B23" s="1">
        <v>1E-3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J23" s="3">
        <v>5.0000000000000001E-3</v>
      </c>
      <c r="K23" s="3">
        <v>5.0000000000000001E-3</v>
      </c>
      <c r="L23" s="3">
        <v>4.0000000000000001E-3</v>
      </c>
      <c r="M23" s="3">
        <v>5.0000000000000001E-3</v>
      </c>
      <c r="N23" s="3">
        <v>6.0000000000000001E-3</v>
      </c>
      <c r="O23" s="3">
        <v>5.0000000000000001E-3</v>
      </c>
      <c r="P23" s="3">
        <v>4.0000000000000001E-3</v>
      </c>
    </row>
    <row r="24" spans="1:16" x14ac:dyDescent="0.25">
      <c r="A24" s="1" t="s">
        <v>19</v>
      </c>
      <c r="B24" s="1">
        <v>0</v>
      </c>
      <c r="C24" s="1">
        <v>2E-3</v>
      </c>
      <c r="D24" s="1">
        <v>1E-3</v>
      </c>
      <c r="E24" s="1">
        <v>1E-3</v>
      </c>
      <c r="F24" s="1">
        <v>1E-3</v>
      </c>
      <c r="G24" s="1">
        <v>3.0000000000000001E-3</v>
      </c>
      <c r="H24" s="1">
        <v>1E-3</v>
      </c>
      <c r="J24" s="3">
        <v>2.706</v>
      </c>
      <c r="K24" s="3">
        <v>2.7309999999999999</v>
      </c>
      <c r="L24" s="3">
        <v>2.8239999999999998</v>
      </c>
      <c r="M24" s="3">
        <v>2.6269999999999998</v>
      </c>
      <c r="N24" s="3">
        <v>2.871</v>
      </c>
      <c r="O24" s="3">
        <v>2.7770000000000001</v>
      </c>
      <c r="P24" s="3">
        <v>2.802</v>
      </c>
    </row>
    <row r="25" spans="1:16" x14ac:dyDescent="0.25">
      <c r="A25" s="1" t="s">
        <v>20</v>
      </c>
      <c r="B25" s="1">
        <v>0.24199999999999999</v>
      </c>
      <c r="C25" s="1">
        <v>0.216</v>
      </c>
      <c r="D25" s="1">
        <v>0.22600000000000001</v>
      </c>
      <c r="E25" s="1">
        <v>0.26100000000000001</v>
      </c>
      <c r="F25" s="1">
        <v>0.28000000000000003</v>
      </c>
      <c r="G25" s="1">
        <v>0.245</v>
      </c>
      <c r="H25" s="1">
        <v>0.20499999999999999</v>
      </c>
      <c r="J25" s="3">
        <v>1.7789999999999999</v>
      </c>
      <c r="K25" s="3">
        <v>1.845</v>
      </c>
      <c r="L25" s="3">
        <v>1.8</v>
      </c>
      <c r="M25" s="3">
        <v>1.8360000000000001</v>
      </c>
      <c r="N25" s="3">
        <v>1.8120000000000001</v>
      </c>
      <c r="O25" s="3">
        <v>1.829</v>
      </c>
      <c r="P25" s="3">
        <v>1.81</v>
      </c>
    </row>
    <row r="26" spans="1:16" x14ac:dyDescent="0.25">
      <c r="A26" s="1" t="s">
        <v>21</v>
      </c>
      <c r="B26" s="1">
        <v>0.76400000000000001</v>
      </c>
      <c r="C26" s="1">
        <v>0.78700000000000003</v>
      </c>
      <c r="D26" s="1">
        <v>0.76900000000000002</v>
      </c>
      <c r="E26" s="1">
        <v>0.752</v>
      </c>
      <c r="F26" s="1">
        <v>0.72099999999999997</v>
      </c>
      <c r="G26" s="1">
        <v>0.75700000000000001</v>
      </c>
      <c r="H26" s="1">
        <v>0.77100000000000002</v>
      </c>
      <c r="J26" s="3">
        <v>0.55600000000000005</v>
      </c>
      <c r="K26" s="3">
        <v>0.55100000000000005</v>
      </c>
      <c r="L26" s="3">
        <v>0.56000000000000005</v>
      </c>
      <c r="M26" s="3">
        <v>0.57799999999999996</v>
      </c>
      <c r="N26" s="3">
        <v>0.55500000000000005</v>
      </c>
      <c r="O26" s="3">
        <v>0.5</v>
      </c>
      <c r="P26" s="3">
        <v>0.56000000000000005</v>
      </c>
    </row>
    <row r="27" spans="1:16" x14ac:dyDescent="0.25">
      <c r="A27" s="1" t="s">
        <v>22</v>
      </c>
      <c r="B27" s="1">
        <v>0.01</v>
      </c>
      <c r="C27" s="1">
        <v>1.2999999999999999E-2</v>
      </c>
      <c r="D27" s="1">
        <v>1.4E-2</v>
      </c>
      <c r="E27" s="1">
        <v>8.0000000000000002E-3</v>
      </c>
      <c r="F27" s="1">
        <v>8.0000000000000002E-3</v>
      </c>
      <c r="G27" s="1">
        <v>1.0999999999999999E-2</v>
      </c>
      <c r="H27" s="1">
        <v>1.4E-2</v>
      </c>
      <c r="J27" s="3">
        <v>0.24</v>
      </c>
      <c r="K27" s="3">
        <v>0.217</v>
      </c>
      <c r="L27" s="3">
        <v>0.16</v>
      </c>
      <c r="M27" s="3">
        <v>0.19700000000000001</v>
      </c>
      <c r="N27" s="3">
        <v>0.184</v>
      </c>
      <c r="O27" s="3">
        <v>0.17100000000000001</v>
      </c>
      <c r="P27" s="3">
        <v>0.17299999999999999</v>
      </c>
    </row>
    <row r="28" spans="1:16" x14ac:dyDescent="0.25">
      <c r="A28" s="1" t="s">
        <v>23</v>
      </c>
      <c r="B28" s="1">
        <v>5.0170000000000003</v>
      </c>
      <c r="C28" s="1">
        <v>5.0170000000000003</v>
      </c>
      <c r="D28" s="1">
        <v>5.0140000000000002</v>
      </c>
      <c r="E28" s="1">
        <v>5.0209999999999999</v>
      </c>
      <c r="F28" s="1">
        <v>5.0119999999999996</v>
      </c>
      <c r="G28" s="1">
        <v>5.0199999999999996</v>
      </c>
      <c r="H28" s="1">
        <v>4.9989999999999997</v>
      </c>
      <c r="J28" s="3">
        <v>15.654999999999999</v>
      </c>
      <c r="K28" s="3">
        <v>15.689</v>
      </c>
      <c r="L28" s="3">
        <v>15.625</v>
      </c>
      <c r="M28" s="3">
        <v>15.704000000000001</v>
      </c>
      <c r="N28" s="3">
        <v>15.618</v>
      </c>
      <c r="O28" s="3">
        <v>15.585000000000001</v>
      </c>
      <c r="P28" s="3">
        <v>15.67</v>
      </c>
    </row>
    <row r="29" spans="1:16" x14ac:dyDescent="0.25">
      <c r="A29" s="2" t="s">
        <v>24</v>
      </c>
      <c r="B29" s="2">
        <f t="shared" ref="B29:H29" si="0">B25/(B25+B26+B27)</f>
        <v>0.23818897637795275</v>
      </c>
      <c r="C29" s="2">
        <f t="shared" si="0"/>
        <v>0.21259842519685038</v>
      </c>
      <c r="D29" s="2">
        <f t="shared" si="0"/>
        <v>0.22398414271556</v>
      </c>
      <c r="E29" s="2">
        <f t="shared" si="0"/>
        <v>0.25563173359451519</v>
      </c>
      <c r="F29" s="2">
        <f t="shared" si="0"/>
        <v>0.27750247770069381</v>
      </c>
      <c r="G29" s="2">
        <f t="shared" si="0"/>
        <v>0.24185587364264563</v>
      </c>
      <c r="H29" s="2">
        <f t="shared" si="0"/>
        <v>0.20707070707070707</v>
      </c>
      <c r="I29" s="2"/>
      <c r="J29" s="5"/>
      <c r="K29" s="5"/>
      <c r="L29" s="5"/>
      <c r="M29" s="5"/>
      <c r="N29" s="5"/>
      <c r="O29" s="5"/>
      <c r="P29" s="5"/>
    </row>
    <row r="30" spans="1:16" ht="18" x14ac:dyDescent="0.25">
      <c r="A30" s="7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</sheetData>
  <mergeCells count="4">
    <mergeCell ref="A30:P30"/>
    <mergeCell ref="A1:P1"/>
    <mergeCell ref="B4:H4"/>
    <mergeCell ref="J4:P4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2021-12-22T20:35:04Z</cp:lastPrinted>
  <dcterms:created xsi:type="dcterms:W3CDTF">2021-12-07T03:34:58Z</dcterms:created>
  <dcterms:modified xsi:type="dcterms:W3CDTF">2022-01-23T23:03:40Z</dcterms:modified>
</cp:coreProperties>
</file>