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7" activeTab="8"/>
  </bookViews>
  <sheets>
    <sheet name="PlotDat3" sheetId="4" state="hidden" r:id="rId1"/>
    <sheet name="PlotDat4" sheetId="6" state="hidden" r:id="rId2"/>
    <sheet name="PlotDat5" sheetId="8" state="hidden" r:id="rId3"/>
    <sheet name="PlotDat6" sheetId="10" state="hidden" r:id="rId4"/>
    <sheet name="PlotDat7" sheetId="12" state="hidden" r:id="rId5"/>
    <sheet name="PlotDat8" sheetId="14" state="hidden" r:id="rId6"/>
    <sheet name="PlotDat9" sheetId="16" state="hidden" r:id="rId7"/>
    <sheet name="Zircon U-Pb ages" sheetId="1" r:id="rId8"/>
    <sheet name="Monazite U-Pb ages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0" i="1" l="1"/>
  <c r="H119" i="1"/>
  <c r="H118" i="1"/>
  <c r="H117" i="1"/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87" i="1" l="1"/>
  <c r="H88" i="1"/>
  <c r="H91" i="1"/>
  <c r="H92" i="1"/>
  <c r="H89" i="1"/>
  <c r="H86" i="1"/>
  <c r="H90" i="1"/>
  <c r="H93" i="1"/>
  <c r="H78" i="1"/>
  <c r="H85" i="1"/>
  <c r="H81" i="1"/>
  <c r="H65" i="1"/>
  <c r="H69" i="1"/>
  <c r="H71" i="1"/>
  <c r="H70" i="1"/>
  <c r="H68" i="1"/>
  <c r="H66" i="1"/>
  <c r="H67" i="1"/>
  <c r="H84" i="1"/>
  <c r="H76" i="1"/>
  <c r="H77" i="1"/>
  <c r="H83" i="1"/>
  <c r="H73" i="1"/>
  <c r="H82" i="1"/>
  <c r="H80" i="1"/>
  <c r="H74" i="1"/>
  <c r="H75" i="1"/>
  <c r="H72" i="1"/>
  <c r="H79" i="1"/>
  <c r="H37" i="1"/>
  <c r="H36" i="1"/>
  <c r="H38" i="1"/>
  <c r="H25" i="1"/>
  <c r="H30" i="1"/>
  <c r="H23" i="1"/>
  <c r="H33" i="1"/>
  <c r="H35" i="1"/>
  <c r="H26" i="1"/>
  <c r="H34" i="1"/>
  <c r="H28" i="1"/>
  <c r="H29" i="1"/>
  <c r="H24" i="1"/>
  <c r="H32" i="1"/>
  <c r="H31" i="1"/>
  <c r="H22" i="1"/>
  <c r="H27" i="1"/>
  <c r="H17" i="1"/>
  <c r="H19" i="1"/>
  <c r="H20" i="1"/>
  <c r="H21" i="1"/>
  <c r="H18" i="1"/>
  <c r="H13" i="1"/>
  <c r="H9" i="1"/>
  <c r="H5" i="1"/>
  <c r="H8" i="1"/>
  <c r="H10" i="1"/>
  <c r="H11" i="1"/>
  <c r="H4" i="1"/>
  <c r="H16" i="1"/>
  <c r="H6" i="1"/>
  <c r="H12" i="1"/>
  <c r="H7" i="1"/>
  <c r="H15" i="1"/>
  <c r="H3" i="1"/>
  <c r="H14" i="1"/>
  <c r="H135" i="1" l="1"/>
  <c r="H133" i="1"/>
  <c r="H131" i="1"/>
  <c r="H140" i="1"/>
  <c r="H130" i="1"/>
  <c r="H142" i="1"/>
  <c r="H139" i="1"/>
  <c r="H141" i="1"/>
  <c r="H132" i="1"/>
  <c r="H134" i="1"/>
  <c r="H138" i="1"/>
  <c r="H137" i="1"/>
  <c r="H136" i="1"/>
  <c r="H143" i="1"/>
  <c r="H129" i="1"/>
  <c r="H128" i="1"/>
  <c r="H124" i="1"/>
  <c r="H122" i="1"/>
  <c r="H123" i="1"/>
  <c r="H125" i="1"/>
  <c r="H127" i="1"/>
  <c r="H121" i="1"/>
  <c r="H126" i="1"/>
  <c r="H115" i="1"/>
  <c r="H114" i="1"/>
  <c r="H116" i="1"/>
  <c r="H104" i="1"/>
  <c r="H103" i="1"/>
  <c r="H112" i="1"/>
  <c r="H99" i="1"/>
  <c r="H110" i="1"/>
  <c r="H111" i="1"/>
  <c r="H108" i="1"/>
  <c r="H98" i="1"/>
  <c r="H113" i="1"/>
  <c r="H109" i="1"/>
  <c r="H94" i="1"/>
  <c r="H95" i="1"/>
  <c r="H100" i="1"/>
  <c r="H101" i="1"/>
  <c r="H97" i="1"/>
  <c r="H107" i="1"/>
  <c r="H106" i="1"/>
  <c r="H102" i="1"/>
  <c r="H96" i="1"/>
  <c r="H105" i="1"/>
</calcChain>
</file>

<file path=xl/sharedStrings.xml><?xml version="1.0" encoding="utf-8"?>
<sst xmlns="http://schemas.openxmlformats.org/spreadsheetml/2006/main" count="1269" uniqueCount="356">
  <si>
    <t/>
  </si>
  <si>
    <t>91%</t>
  </si>
  <si>
    <t>93%</t>
  </si>
  <si>
    <t>98%</t>
  </si>
  <si>
    <t>95%</t>
  </si>
  <si>
    <t>99%</t>
  </si>
  <si>
    <t>96%</t>
  </si>
  <si>
    <t>92%</t>
  </si>
  <si>
    <t>97%</t>
  </si>
  <si>
    <t>Th</t>
  </si>
  <si>
    <t>U</t>
  </si>
  <si>
    <t>rho</t>
  </si>
  <si>
    <t>Concordance</t>
  </si>
  <si>
    <t>KJ-1-Zrn-01</t>
    <phoneticPr fontId="1" type="noConversion"/>
  </si>
  <si>
    <t>KJ-1-Zrn-02</t>
  </si>
  <si>
    <t>KJ-1-Zrn-03</t>
  </si>
  <si>
    <t>KJ-1-Zrn-04</t>
  </si>
  <si>
    <t>KJ-1-Zrn-05</t>
  </si>
  <si>
    <t>KJ-1-Zrn-06</t>
  </si>
  <si>
    <t>KJ-1-Zrn-07</t>
  </si>
  <si>
    <t>KJ-1-Zrn-08</t>
  </si>
  <si>
    <t>KJ-1-Zrn-09</t>
  </si>
  <si>
    <t>KJ-1-Zrn-10</t>
  </si>
  <si>
    <t>KJ-1-Zrn-11</t>
  </si>
  <si>
    <t>KJ-1-Zrn-12</t>
  </si>
  <si>
    <t>KJ-1-Zrn-13</t>
  </si>
  <si>
    <t>KJ-1-Zrn-14</t>
  </si>
  <si>
    <t>KJ-2-Zrn-02</t>
  </si>
  <si>
    <t>KJ-2-Zrn-03</t>
  </si>
  <si>
    <t>KJ-2-Zrn-04</t>
  </si>
  <si>
    <t>KJ-2-Zrn-05</t>
  </si>
  <si>
    <t>KJ-2-Zrn-06</t>
  </si>
  <si>
    <t>KJ-2-Zrn-07</t>
  </si>
  <si>
    <t>KJ-2-Zrn-08</t>
  </si>
  <si>
    <t>KJ-2-Zrn-09</t>
  </si>
  <si>
    <t>KJ-2-Zrn-10</t>
  </si>
  <si>
    <t>90%</t>
  </si>
  <si>
    <t>94%</t>
  </si>
  <si>
    <t>CNZ-2-Zrn-01</t>
    <phoneticPr fontId="1" type="noConversion"/>
  </si>
  <si>
    <t>CNZ-2-Zrn-02</t>
  </si>
  <si>
    <t>CNZ-2-Zrn-03</t>
  </si>
  <si>
    <t>CNZ-2-Zrn-04</t>
  </si>
  <si>
    <t>CNZ-2-Zrn-05</t>
  </si>
  <si>
    <t>CNZ-2-Zrn-06</t>
  </si>
  <si>
    <t>CNZ-2-Zrn-07</t>
  </si>
  <si>
    <t>CNZ-2-Zrn-08</t>
  </si>
  <si>
    <t>CNZ-2-Zrn-09</t>
  </si>
  <si>
    <t>CNZ-2-Zrn-10</t>
  </si>
  <si>
    <t>CNZ-2-Zrn-11</t>
  </si>
  <si>
    <t>CNZ-2-Zrn-12</t>
  </si>
  <si>
    <t>CNZ-2-Zrn-13</t>
  </si>
  <si>
    <t>CNZ-2-Zrn-14</t>
  </si>
  <si>
    <t>CNZ-2-Zrn-15</t>
  </si>
  <si>
    <t>CNZ-2-Zrn-16</t>
  </si>
  <si>
    <t>CNZ-2-Zrn-17</t>
  </si>
  <si>
    <t>CNZ-2-Zrn-18</t>
  </si>
  <si>
    <t>CNZ-2-Zrn-19</t>
  </si>
  <si>
    <t>CNZ-2-Zrn-20</t>
  </si>
  <si>
    <t>CNZ-2-Zrn-21</t>
  </si>
  <si>
    <t>CNZ-2-Zrn-22</t>
  </si>
  <si>
    <t>CNZ-2-Zrn-23</t>
  </si>
  <si>
    <t>CNZ-3-Zrn-01</t>
    <phoneticPr fontId="1" type="noConversion"/>
  </si>
  <si>
    <t>CNZ-3-Zrn-02</t>
  </si>
  <si>
    <t>CNZ-3-Zrn-03</t>
  </si>
  <si>
    <t>CNZ-3-Zrn-04</t>
  </si>
  <si>
    <t>CNZ-3-Zrn-05</t>
  </si>
  <si>
    <t>CNZ-3-Zrn-06</t>
  </si>
  <si>
    <t>CNZ-3-Zrn-07</t>
  </si>
  <si>
    <t>CNZ-3-Zrn-08</t>
  </si>
  <si>
    <t>CNZ-3-Zrn-09</t>
  </si>
  <si>
    <t>CNZ-3-Zrn-10</t>
  </si>
  <si>
    <t>CNZ-3-Zrn-11</t>
  </si>
  <si>
    <t>CNZ-3-Zrn-12</t>
  </si>
  <si>
    <t>CNZ-3-Zrn-13</t>
  </si>
  <si>
    <t>CNZ-3-Zrn-14</t>
  </si>
  <si>
    <t>CNZ-3-Zrn-15</t>
  </si>
  <si>
    <t>CNZ-3-Zrn-16</t>
  </si>
  <si>
    <t>CNZ-3-Zrn-17</t>
  </si>
  <si>
    <t>CNZ-3-Zrn-18</t>
  </si>
  <si>
    <t>CNZ-3-Zrn-19</t>
  </si>
  <si>
    <t>CNZ-3-Zrn-20</t>
  </si>
  <si>
    <t>CNZ-3-Zrn-21</t>
  </si>
  <si>
    <t>CNZ-3-Zrn-22</t>
  </si>
  <si>
    <t>CNZ-3-Zrn-23</t>
  </si>
  <si>
    <t>Location</t>
    <phoneticPr fontId="1" type="noConversion"/>
  </si>
  <si>
    <t>Kuju</t>
    <phoneticPr fontId="1" type="noConversion"/>
  </si>
  <si>
    <t>Cuonadong</t>
    <phoneticPr fontId="1" type="noConversion"/>
  </si>
  <si>
    <t>Deformed leucogranite</t>
  </si>
  <si>
    <t>Deformed leucogranite</t>
    <phoneticPr fontId="1" type="noConversion"/>
  </si>
  <si>
    <t>Undeformed leucogranite</t>
  </si>
  <si>
    <t>Leucogranite</t>
    <phoneticPr fontId="1" type="noConversion"/>
  </si>
  <si>
    <t>Deformed leucogranite</t>
    <phoneticPr fontId="1" type="noConversion"/>
  </si>
  <si>
    <t>Th/U</t>
    <phoneticPr fontId="2" type="noConversion"/>
  </si>
  <si>
    <t>Lhozhag</t>
    <phoneticPr fontId="1" type="noConversion"/>
  </si>
  <si>
    <t>LZ-1-Zrn-01</t>
    <phoneticPr fontId="1" type="noConversion"/>
  </si>
  <si>
    <t>LZ-1-Zrn-02</t>
  </si>
  <si>
    <t>LZ-1-Zrn-03</t>
  </si>
  <si>
    <t>LZ-1-Zrn-04</t>
  </si>
  <si>
    <t>LZ-1-Zrn-05</t>
  </si>
  <si>
    <t>LZ-1-Zrn-06</t>
  </si>
  <si>
    <t>LZ-1-Zrn-07</t>
  </si>
  <si>
    <t>LZ-1-Zrn-08</t>
  </si>
  <si>
    <t>LZ-1-Zrn-09</t>
  </si>
  <si>
    <t>LZ-1-Zrn-10</t>
  </si>
  <si>
    <t>LZ-1-Zrn-11</t>
  </si>
  <si>
    <t>LZ-1-Zrn-12</t>
  </si>
  <si>
    <t>LZ-1-Zrn-13</t>
  </si>
  <si>
    <t>LZ-1-Zrn-14</t>
  </si>
  <si>
    <t>LZ-1-Zrn-15</t>
  </si>
  <si>
    <t>LZ-1-Zrn-16</t>
  </si>
  <si>
    <t>LZ-1-Zrn-17</t>
  </si>
  <si>
    <t>LZ-1-Zrn-18</t>
  </si>
  <si>
    <t>LZ-1-Zrn-19</t>
  </si>
  <si>
    <t>LZ-2-Zrn-01</t>
    <phoneticPr fontId="1" type="noConversion"/>
  </si>
  <si>
    <t>LZ-2-Zrn-02</t>
  </si>
  <si>
    <t>LZ-2-Zrn-03</t>
  </si>
  <si>
    <t>LZ-2-Zrn-04</t>
  </si>
  <si>
    <t>LZ-2-Zrn-05</t>
  </si>
  <si>
    <t>LZ-2-Zrn-06</t>
  </si>
  <si>
    <t>LZ-2-Zrn-07</t>
  </si>
  <si>
    <t>LZ-2-Zrn-08</t>
  </si>
  <si>
    <t>LZ-2-Zrn-09</t>
  </si>
  <si>
    <t>LZ-2-Zrn-10</t>
  </si>
  <si>
    <t>LZ-2-Zrn-11</t>
  </si>
  <si>
    <t>LZ-2-Zrn-12</t>
  </si>
  <si>
    <t>LZ-2-Zrn-13</t>
  </si>
  <si>
    <t>LZ-2-Zrn-14</t>
  </si>
  <si>
    <t>LZ-2-Zrn-15</t>
  </si>
  <si>
    <t>LZ-2-Zrn-16</t>
  </si>
  <si>
    <t>LZ-2-Zrn-17</t>
  </si>
  <si>
    <t>KJ-2-Zrn-01</t>
    <phoneticPr fontId="1" type="noConversion"/>
  </si>
  <si>
    <t>KJ-2-Zrn-11</t>
  </si>
  <si>
    <t>KJ-2-Zrn-12</t>
  </si>
  <si>
    <t>CND-1-Zrn-01</t>
    <phoneticPr fontId="1" type="noConversion"/>
  </si>
  <si>
    <t>CND-1-Zrn-27</t>
  </si>
  <si>
    <t>CND-1-Zrn-26</t>
  </si>
  <si>
    <t>CND-1-Zrn-10</t>
  </si>
  <si>
    <t>CND-1-Zrn-07</t>
  </si>
  <si>
    <t>CND-1-Zrn-18</t>
  </si>
  <si>
    <t>CND-1-Zrn-03</t>
  </si>
  <si>
    <t>CND-1-Zrn-04</t>
  </si>
  <si>
    <t>CND-1-Zrn-02</t>
  </si>
  <si>
    <t>CND-1-Zrn-05</t>
  </si>
  <si>
    <t>CND-1-Zrn-06</t>
  </si>
  <si>
    <t>CND-1-Zrn-08</t>
  </si>
  <si>
    <t>CND-1-Zrn-09</t>
  </si>
  <si>
    <t>CND-1-Zrn-11</t>
  </si>
  <si>
    <t>CND-1-Zrn-12</t>
  </si>
  <si>
    <t>CND-1-Zrn-13</t>
  </si>
  <si>
    <t>CND-1-Zrn-14</t>
  </si>
  <si>
    <t>CND-1-Zrn-15</t>
  </si>
  <si>
    <t>CND-1-Zrn-16</t>
  </si>
  <si>
    <t>CND-1-Zrn-17</t>
  </si>
  <si>
    <t>CND-1-Zrn-19</t>
  </si>
  <si>
    <t>CND-1-Zrn-20</t>
  </si>
  <si>
    <t>CND-1-Zrn-21</t>
  </si>
  <si>
    <t>CND-1-Zrn-22</t>
  </si>
  <si>
    <t>CND-1-Zrn-23</t>
  </si>
  <si>
    <t>CND-1-Zrn-24</t>
  </si>
  <si>
    <t>CND-1-Zrn-25</t>
  </si>
  <si>
    <t>CND-1-Zrn-28</t>
  </si>
  <si>
    <t>CND-1-Zrn-29</t>
  </si>
  <si>
    <t>Cuonadong</t>
    <phoneticPr fontId="1" type="noConversion"/>
  </si>
  <si>
    <t>undeformed leucogranite</t>
  </si>
  <si>
    <t>undeformed leucogranite</t>
    <phoneticPr fontId="1" type="noConversion"/>
  </si>
  <si>
    <t>undeformed leucogranite</t>
    <phoneticPr fontId="1" type="noConversion"/>
  </si>
  <si>
    <t>Spot No.</t>
    <phoneticPr fontId="1" type="noConversion"/>
  </si>
  <si>
    <t>Sample number</t>
    <phoneticPr fontId="1" type="noConversion"/>
  </si>
  <si>
    <t>IsoLine</t>
  </si>
  <si>
    <t>Source sheet</t>
  </si>
  <si>
    <t>Sheet1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</si>
  <si>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</si>
  <si>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</si>
  <si>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</si>
  <si>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</si>
  <si>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</si>
  <si>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</si>
  <si>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</si>
  <si>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</si>
  <si>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</si>
  <si>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</si>
  <si>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</si>
  <si>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</si>
  <si>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</si>
  <si>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</si>
  <si>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</si>
  <si>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Average2</t>
  </si>
  <si>
    <t>Y3:Z13,Y15:Z16</t>
  </si>
  <si>
    <t>Average3</t>
  </si>
  <si>
    <t>Y22:Z35</t>
  </si>
  <si>
    <t>Average4</t>
  </si>
  <si>
    <t>Y39:Z52</t>
  </si>
  <si>
    <t>Average5</t>
  </si>
  <si>
    <t>Y53:Z64</t>
  </si>
  <si>
    <t>Average6</t>
  </si>
  <si>
    <t>Y65:Z77,Y79:Z85</t>
  </si>
  <si>
    <t>Average7</t>
  </si>
  <si>
    <t>Y94:Z113</t>
  </si>
  <si>
    <t>Average8</t>
  </si>
  <si>
    <t>Y117:Z125</t>
  </si>
  <si>
    <t>Pb (Total)</t>
    <phoneticPr fontId="1" type="noConversion"/>
  </si>
  <si>
    <t>Pb (Common)</t>
    <phoneticPr fontId="1" type="noConversion"/>
  </si>
  <si>
    <t>2 sigma</t>
  </si>
  <si>
    <t>2 sigma</t>
    <phoneticPr fontId="1" type="noConversion"/>
  </si>
  <si>
    <t>Age (Ma)</t>
    <phoneticPr fontId="1" type="noConversion"/>
  </si>
  <si>
    <t>Content (ppm)</t>
    <phoneticPr fontId="1" type="noConversion"/>
  </si>
  <si>
    <t>Isotopic rations</t>
    <phoneticPr fontId="1" type="noConversion"/>
  </si>
  <si>
    <t>CNZ-2-Zrn-24</t>
  </si>
  <si>
    <t>CNZ-2-Zrn-25</t>
  </si>
  <si>
    <t>CNZ-2-Zrn-26</t>
  </si>
  <si>
    <t>CNZ-2-Zrn-27</t>
  </si>
  <si>
    <r>
      <t>207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</t>
    </r>
  </si>
  <si>
    <r>
      <t>207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235</t>
    </r>
    <r>
      <rPr>
        <b/>
        <sz val="11"/>
        <rFont val="Arial"/>
        <family val="2"/>
      </rPr>
      <t>U</t>
    </r>
  </si>
  <si>
    <r>
      <t>206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</t>
    </r>
  </si>
  <si>
    <t>Location</t>
    <phoneticPr fontId="1" type="noConversion"/>
  </si>
  <si>
    <t>Leucogranite</t>
    <phoneticPr fontId="1" type="noConversion"/>
  </si>
  <si>
    <t>Spot No.</t>
    <phoneticPr fontId="1" type="noConversion"/>
  </si>
  <si>
    <t>Age (Ma)</t>
    <phoneticPr fontId="1" type="noConversion"/>
  </si>
  <si>
    <r>
      <t>208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232</t>
    </r>
    <r>
      <rPr>
        <b/>
        <sz val="11"/>
        <rFont val="Arial"/>
        <family val="2"/>
      </rPr>
      <t>Th</t>
    </r>
    <phoneticPr fontId="1" type="noConversion"/>
  </si>
  <si>
    <t>Lhozhag</t>
    <phoneticPr fontId="1" type="noConversion"/>
  </si>
  <si>
    <t>Deformed leucogranite</t>
    <phoneticPr fontId="1" type="noConversion"/>
  </si>
  <si>
    <t>LZ-1-Mnz-01</t>
    <phoneticPr fontId="1" type="noConversion"/>
  </si>
  <si>
    <t>56%</t>
  </si>
  <si>
    <t>Lhozhag</t>
    <phoneticPr fontId="1" type="noConversion"/>
  </si>
  <si>
    <t>LZ-1-Mnz-02</t>
  </si>
  <si>
    <t>74%</t>
  </si>
  <si>
    <t>LZ-1-Mnz-03</t>
  </si>
  <si>
    <t>61%</t>
  </si>
  <si>
    <t>LZ-1-Mnz-04</t>
  </si>
  <si>
    <t>78%</t>
  </si>
  <si>
    <t>LZ-1-Mnz-05</t>
  </si>
  <si>
    <t>89%</t>
  </si>
  <si>
    <t>LZ-1-Mnz-06</t>
  </si>
  <si>
    <t>66%</t>
  </si>
  <si>
    <t>LZ-1-Mnz-07</t>
  </si>
  <si>
    <t>83%</t>
  </si>
  <si>
    <t>LZ-1-Mnz-08</t>
  </si>
  <si>
    <t>58%</t>
  </si>
  <si>
    <t>LZ-1-Mnz-09</t>
  </si>
  <si>
    <t>77%</t>
  </si>
  <si>
    <t>LZ-1-Mnz-10</t>
  </si>
  <si>
    <t>62%</t>
  </si>
  <si>
    <t>LZ-1-Mnz-11</t>
  </si>
  <si>
    <t>68%</t>
  </si>
  <si>
    <t>LZ-2-Mnz-01</t>
    <phoneticPr fontId="1" type="noConversion"/>
  </si>
  <si>
    <t>30%</t>
  </si>
  <si>
    <t>LZ-2-Mnz-02</t>
  </si>
  <si>
    <t>LZ-2-Mnz-03</t>
  </si>
  <si>
    <t>32%</t>
  </si>
  <si>
    <t>LZ-2-Mnz-04</t>
  </si>
  <si>
    <t>51%</t>
  </si>
  <si>
    <t>LZ-2-Mnz-05</t>
  </si>
  <si>
    <t>69%</t>
  </si>
  <si>
    <t>LZ-2-Mnz-06</t>
  </si>
  <si>
    <t>39%</t>
  </si>
  <si>
    <t>LZ-2-Mnz-07</t>
  </si>
  <si>
    <t>36%</t>
  </si>
  <si>
    <t>LZ-2-Mnz-08</t>
  </si>
  <si>
    <t>15%</t>
  </si>
  <si>
    <t>LZ-2-Mnz-09</t>
  </si>
  <si>
    <t>45%</t>
  </si>
  <si>
    <t>LZ-2-Mnz-10</t>
  </si>
  <si>
    <t>65%</t>
  </si>
  <si>
    <t>LZ-2-Mnz-11</t>
  </si>
  <si>
    <t>38%</t>
  </si>
  <si>
    <t>LZ-2-Mnz-12</t>
  </si>
  <si>
    <t>33%</t>
  </si>
  <si>
    <t>LZ-2-Mnz-13</t>
  </si>
  <si>
    <t>LZ-2-Mnz-14</t>
  </si>
  <si>
    <t>27%</t>
  </si>
  <si>
    <t>LZ-2-Mnz-15</t>
  </si>
  <si>
    <t>LZ-2-Mnz-16</t>
  </si>
  <si>
    <t>23%</t>
  </si>
  <si>
    <t>LZ-2-Mnz-17</t>
  </si>
  <si>
    <t>LZ-2-Mnz-18</t>
  </si>
  <si>
    <t>43%</t>
  </si>
  <si>
    <t>LZ-2-Mnz-19</t>
  </si>
  <si>
    <t>LZ-2-Mnz-20</t>
  </si>
  <si>
    <t>KJ-1-Mnz-01</t>
    <phoneticPr fontId="1" type="noConversion"/>
  </si>
  <si>
    <t>34%</t>
  </si>
  <si>
    <t>KJ-1-Mnz-02</t>
  </si>
  <si>
    <t>Kuju</t>
    <phoneticPr fontId="1" type="noConversion"/>
  </si>
  <si>
    <t>KJ-1-Mnz-03</t>
  </si>
  <si>
    <t>70%</t>
  </si>
  <si>
    <t>KJ-1-Mnz-04</t>
  </si>
  <si>
    <t>KJ-1-Mnz-05</t>
  </si>
  <si>
    <t>KJ-1-Mnz-06</t>
  </si>
  <si>
    <t>KJ-1-Mnz-07</t>
  </si>
  <si>
    <t>64%</t>
  </si>
  <si>
    <t>KJ-1-Mnz-08</t>
  </si>
  <si>
    <t>KJ-1-Mnz-09</t>
  </si>
  <si>
    <t>55%</t>
  </si>
  <si>
    <t>KJ-1-Mnz-10</t>
  </si>
  <si>
    <t>82%</t>
  </si>
  <si>
    <t>KJ-1-Mnz-11</t>
  </si>
  <si>
    <t>76%</t>
  </si>
  <si>
    <t>KJ-1-Mnz-12</t>
  </si>
  <si>
    <t>KJ-1-Mnz-13</t>
  </si>
  <si>
    <t>KJ-1-Mnz-14</t>
  </si>
  <si>
    <t>71%</t>
  </si>
  <si>
    <t>KJ-1-Mnz-15</t>
  </si>
  <si>
    <t>63%</t>
  </si>
  <si>
    <t>KJ-1-Mnz-16</t>
  </si>
  <si>
    <t>60%</t>
  </si>
  <si>
    <t>KJ-1-Mnz-17</t>
  </si>
  <si>
    <t>72%</t>
  </si>
  <si>
    <t>KJ-1-Mnz-18</t>
  </si>
  <si>
    <t>67%</t>
  </si>
  <si>
    <t>Kuju</t>
    <phoneticPr fontId="1" type="noConversion"/>
  </si>
  <si>
    <t>KJ-1-Mnz-19</t>
  </si>
  <si>
    <t>KJ-1-Mnz-20</t>
  </si>
  <si>
    <t>KJ-1-Mnz-21</t>
  </si>
  <si>
    <t>KJ-1-Mnz-22</t>
  </si>
  <si>
    <t>KJ-1-Mnz-23</t>
  </si>
  <si>
    <t>KJ-1-Mnz-24</t>
  </si>
  <si>
    <t>57%</t>
  </si>
  <si>
    <t>KJ-1-Mnz-25</t>
  </si>
  <si>
    <t>KJ-1-Mnz-26</t>
  </si>
  <si>
    <t>47%</t>
  </si>
  <si>
    <t>KJ-1-Mnz-27</t>
  </si>
  <si>
    <t>KJ-1-Mnz-28</t>
  </si>
  <si>
    <t>KJ-1-Mnz-29</t>
  </si>
  <si>
    <t>KJ-1-Mnz-30</t>
  </si>
  <si>
    <t>59%</t>
  </si>
  <si>
    <t>KJ-1-Mnz-31</t>
  </si>
  <si>
    <t>Undeformed leucogranite</t>
    <phoneticPr fontId="1" type="noConversion"/>
  </si>
  <si>
    <t>79%</t>
  </si>
  <si>
    <t>80%</t>
  </si>
  <si>
    <t>Undeformed leucogranite</t>
    <phoneticPr fontId="1" type="noConversion"/>
  </si>
  <si>
    <t>86%</t>
  </si>
  <si>
    <t>73%</t>
  </si>
  <si>
    <t>LZ-2-Mnz-21</t>
  </si>
  <si>
    <t>LZ-2-Mnz-22</t>
  </si>
  <si>
    <t>LZ-2-Mnz-23</t>
  </si>
  <si>
    <t>LZ-2-Mnz-24</t>
  </si>
  <si>
    <t>LZ-2-Mnz-25</t>
  </si>
  <si>
    <t>88%</t>
  </si>
  <si>
    <t>LZ-2-Mnz-26</t>
  </si>
  <si>
    <t>LZ-2-Mnz-27</t>
  </si>
  <si>
    <t>Xiaozhan</t>
    <phoneticPr fontId="1" type="noConversion"/>
  </si>
  <si>
    <t>XZ-1-Mnz-01</t>
    <phoneticPr fontId="1" type="noConversion"/>
  </si>
  <si>
    <t>XZ-1-Mnz-02</t>
  </si>
  <si>
    <t>XZ-1-Mnz-03</t>
  </si>
  <si>
    <t>XZ-1-Mnz-04</t>
  </si>
  <si>
    <t>XZ-1-Mnz-05</t>
  </si>
  <si>
    <t>XZ-1-Mnz-06</t>
  </si>
  <si>
    <t>XZ-1-Mnz-07</t>
  </si>
  <si>
    <t>XZ-1-Mnz-08</t>
  </si>
  <si>
    <t>XZ-1-Mnz-09</t>
  </si>
  <si>
    <t>XZ-1-Mnz-10</t>
  </si>
  <si>
    <t>XZ-1-Mnz-11</t>
  </si>
  <si>
    <t>Xiaozhan</t>
    <phoneticPr fontId="1" type="noConversion"/>
  </si>
  <si>
    <t>54%</t>
  </si>
  <si>
    <t>75%</t>
  </si>
  <si>
    <t>85%</t>
  </si>
  <si>
    <t>84%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</si>
</sst>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_);[Red]\(0\)"/>
    <numFmt numFmtId="178" formatCode="0.00_);[Red]\(0.00\)"/>
    <numFmt numFmtId="179" formatCode="0.00000_);[Red]\(0.00000\)"/>
    <numFmt numFmtId="180" formatCode="0.0_);[Red]\(0.0\)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180" fontId="4" fillId="0" borderId="0" xfId="0" applyNumberFormat="1" applyFont="1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25" x14ac:dyDescent="0.2"/>
  <cols>
    <col min="1" max="1" width="15.125" style="1" bestFit="1" customWidth="1"/>
    <col min="2" max="2" width="14.25" style="2" bestFit="1" customWidth="1"/>
  </cols>
  <sheetData>
    <row r="1" spans="1:8" x14ac:dyDescent="0.2">
      <c r="A1" s="1" t="s">
        <v>169</v>
      </c>
      <c r="B1" s="2" t="s">
        <v>170</v>
      </c>
      <c r="C1">
        <v>0.3</v>
      </c>
      <c r="D1">
        <v>24.558025816643745</v>
      </c>
      <c r="E1">
        <v>1</v>
      </c>
      <c r="F1">
        <v>24.074054600488573</v>
      </c>
      <c r="G1">
        <v>0.51562661667849607</v>
      </c>
    </row>
    <row r="2" spans="1:8" x14ac:dyDescent="0.2">
      <c r="A2" s="1" t="s">
        <v>171</v>
      </c>
      <c r="B2" s="2" t="s">
        <v>186</v>
      </c>
      <c r="C2">
        <v>13.7</v>
      </c>
      <c r="D2">
        <v>24.558025816643745</v>
      </c>
      <c r="E2">
        <v>2</v>
      </c>
      <c r="F2">
        <v>24.667372379916387</v>
      </c>
      <c r="G2">
        <v>0.97842794168504199</v>
      </c>
    </row>
    <row r="3" spans="1:8" x14ac:dyDescent="0.2">
      <c r="A3" s="1" t="s">
        <v>172</v>
      </c>
      <c r="B3" s="3">
        <v>15</v>
      </c>
      <c r="E3">
        <v>3</v>
      </c>
      <c r="F3">
        <v>24.767243207053571</v>
      </c>
      <c r="G3">
        <v>0.43386663375441248</v>
      </c>
    </row>
    <row r="4" spans="1:8" x14ac:dyDescent="0.2">
      <c r="A4" s="1" t="s">
        <v>173</v>
      </c>
      <c r="B4" s="3">
        <v>8</v>
      </c>
      <c r="E4">
        <v>4</v>
      </c>
      <c r="F4">
        <v>24.539621889275825</v>
      </c>
      <c r="G4">
        <v>0.78519816237216888</v>
      </c>
    </row>
    <row r="5" spans="1:8" x14ac:dyDescent="0.2">
      <c r="A5" s="1" t="s">
        <v>174</v>
      </c>
      <c r="B5" s="3">
        <v>2</v>
      </c>
      <c r="E5">
        <v>5</v>
      </c>
      <c r="F5">
        <v>24.447446307401567</v>
      </c>
      <c r="G5">
        <v>0.45387748161199259</v>
      </c>
    </row>
    <row r="6" spans="1:8" x14ac:dyDescent="0.2">
      <c r="A6" s="1" t="s">
        <v>175</v>
      </c>
      <c r="B6" s="3" t="b">
        <v>1</v>
      </c>
      <c r="E6">
        <v>6</v>
      </c>
      <c r="F6">
        <v>24.756237148316636</v>
      </c>
      <c r="G6">
        <v>1.1517323601109142</v>
      </c>
    </row>
    <row r="7" spans="1:8" x14ac:dyDescent="0.2">
      <c r="A7" s="1" t="s">
        <v>176</v>
      </c>
      <c r="B7" s="3">
        <v>1</v>
      </c>
      <c r="E7">
        <v>7</v>
      </c>
      <c r="F7">
        <v>24.923718344727831</v>
      </c>
      <c r="G7">
        <v>0.7073654179909743</v>
      </c>
    </row>
    <row r="8" spans="1:8" x14ac:dyDescent="0.2">
      <c r="A8" s="1" t="s">
        <v>177</v>
      </c>
      <c r="B8" s="3" t="b">
        <v>0</v>
      </c>
      <c r="E8">
        <v>8</v>
      </c>
      <c r="F8">
        <v>24.726951706416202</v>
      </c>
      <c r="G8">
        <v>0.72992821254837048</v>
      </c>
    </row>
    <row r="9" spans="1:8" x14ac:dyDescent="0.2">
      <c r="A9" s="1" t="s">
        <v>178</v>
      </c>
      <c r="B9" s="3" t="b">
        <v>1</v>
      </c>
      <c r="E9">
        <v>9</v>
      </c>
      <c r="F9">
        <v>24.713019668252361</v>
      </c>
      <c r="G9">
        <v>0.52983962683637542</v>
      </c>
    </row>
    <row r="10" spans="1:8" x14ac:dyDescent="0.2">
      <c r="A10" s="1" t="s">
        <v>179</v>
      </c>
      <c r="B10" s="3" t="b">
        <v>0</v>
      </c>
      <c r="E10">
        <v>10</v>
      </c>
      <c r="F10">
        <v>24.498589752531512</v>
      </c>
      <c r="G10">
        <v>0.5524762117443266</v>
      </c>
    </row>
    <row r="11" spans="1:8" x14ac:dyDescent="0.2">
      <c r="A11" s="1" t="s">
        <v>180</v>
      </c>
      <c r="B11" s="3" t="b">
        <v>0</v>
      </c>
      <c r="E11">
        <v>11</v>
      </c>
      <c r="F11">
        <v>24.943089781621044</v>
      </c>
      <c r="G11">
        <v>0.61431167416863397</v>
      </c>
    </row>
    <row r="12" spans="1:8" x14ac:dyDescent="0.2">
      <c r="A12" s="1" t="s">
        <v>181</v>
      </c>
      <c r="B12" s="3" t="s">
        <v>187</v>
      </c>
      <c r="E12">
        <v>12</v>
      </c>
      <c r="F12">
        <v>24.096243525700281</v>
      </c>
      <c r="G12">
        <v>0.57339626468448746</v>
      </c>
    </row>
    <row r="13" spans="1:8" x14ac:dyDescent="0.2">
      <c r="A13" s="1" t="s">
        <v>182</v>
      </c>
      <c r="B13" s="3" t="b">
        <v>0</v>
      </c>
      <c r="E13">
        <v>13</v>
      </c>
      <c r="F13">
        <v>24.540727250722099</v>
      </c>
      <c r="G13">
        <v>1.3664116936508131</v>
      </c>
    </row>
    <row r="14" spans="1:8" x14ac:dyDescent="0.2">
      <c r="A14" s="1" t="s">
        <v>183</v>
      </c>
      <c r="B14" s="3" t="b">
        <v>0</v>
      </c>
      <c r="E14" t="s">
        <v>168</v>
      </c>
      <c r="F14" t="s">
        <v>168</v>
      </c>
      <c r="G14" t="s">
        <v>168</v>
      </c>
      <c r="H14" t="s">
        <v>168</v>
      </c>
    </row>
    <row r="15" spans="1:8" x14ac:dyDescent="0.2">
      <c r="A15" s="1" t="s">
        <v>184</v>
      </c>
      <c r="B15" s="3" t="b">
        <v>0</v>
      </c>
    </row>
    <row r="16" spans="1:8" x14ac:dyDescent="0.2">
      <c r="A16" s="1" t="s">
        <v>185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25" x14ac:dyDescent="0.2"/>
  <cols>
    <col min="1" max="1" width="15.125" style="1" bestFit="1" customWidth="1"/>
    <col min="2" max="2" width="9.375" style="2" bestFit="1" customWidth="1"/>
  </cols>
  <sheetData>
    <row r="1" spans="1:8" x14ac:dyDescent="0.2">
      <c r="A1" s="1" t="s">
        <v>169</v>
      </c>
      <c r="B1" s="2" t="s">
        <v>170</v>
      </c>
      <c r="C1">
        <v>0.3</v>
      </c>
      <c r="D1">
        <v>13.600488644936885</v>
      </c>
      <c r="E1">
        <v>1</v>
      </c>
      <c r="F1">
        <v>13.336890354563497</v>
      </c>
      <c r="G1">
        <v>0.33902452457439558</v>
      </c>
    </row>
    <row r="2" spans="1:8" x14ac:dyDescent="0.2">
      <c r="A2" s="1" t="s">
        <v>171</v>
      </c>
      <c r="B2" s="2" t="s">
        <v>188</v>
      </c>
      <c r="C2">
        <v>14.7</v>
      </c>
      <c r="D2">
        <v>13.600488644936885</v>
      </c>
      <c r="E2">
        <v>2</v>
      </c>
      <c r="F2">
        <v>13.840361540720593</v>
      </c>
      <c r="G2">
        <v>0.27773575928491623</v>
      </c>
    </row>
    <row r="3" spans="1:8" x14ac:dyDescent="0.2">
      <c r="A3" s="1" t="s">
        <v>172</v>
      </c>
      <c r="B3" s="3">
        <v>15</v>
      </c>
      <c r="E3">
        <v>3</v>
      </c>
      <c r="F3">
        <v>13.50131502408817</v>
      </c>
      <c r="G3">
        <v>0.28100337416555377</v>
      </c>
    </row>
    <row r="4" spans="1:8" x14ac:dyDescent="0.2">
      <c r="A4" s="1" t="s">
        <v>173</v>
      </c>
      <c r="B4" s="3">
        <v>8</v>
      </c>
      <c r="E4">
        <v>4</v>
      </c>
      <c r="F4">
        <v>13.959668604196258</v>
      </c>
      <c r="G4">
        <v>0.45117284053283663</v>
      </c>
    </row>
    <row r="5" spans="1:8" x14ac:dyDescent="0.2">
      <c r="A5" s="1" t="s">
        <v>174</v>
      </c>
      <c r="B5" s="3">
        <v>2</v>
      </c>
      <c r="E5">
        <v>5</v>
      </c>
      <c r="F5">
        <v>13.683070431811974</v>
      </c>
      <c r="G5">
        <v>0.64946712434368536</v>
      </c>
    </row>
    <row r="6" spans="1:8" x14ac:dyDescent="0.2">
      <c r="A6" s="1" t="s">
        <v>175</v>
      </c>
      <c r="B6" s="3" t="b">
        <v>1</v>
      </c>
      <c r="E6">
        <v>6</v>
      </c>
      <c r="F6">
        <v>13.312700890604834</v>
      </c>
      <c r="G6">
        <v>0.29389967839762365</v>
      </c>
    </row>
    <row r="7" spans="1:8" x14ac:dyDescent="0.2">
      <c r="A7" s="1" t="s">
        <v>176</v>
      </c>
      <c r="B7" s="3">
        <v>1</v>
      </c>
      <c r="E7">
        <v>7</v>
      </c>
      <c r="F7">
        <v>13.667457806409402</v>
      </c>
      <c r="G7">
        <v>0.43226520425611964</v>
      </c>
    </row>
    <row r="8" spans="1:8" x14ac:dyDescent="0.2">
      <c r="A8" s="1" t="s">
        <v>177</v>
      </c>
      <c r="B8" s="3" t="b">
        <v>0</v>
      </c>
      <c r="E8">
        <v>8</v>
      </c>
      <c r="F8">
        <v>13.615116503013674</v>
      </c>
      <c r="G8">
        <v>0.30770971393702057</v>
      </c>
    </row>
    <row r="9" spans="1:8" x14ac:dyDescent="0.2">
      <c r="A9" s="1" t="s">
        <v>178</v>
      </c>
      <c r="B9" s="3" t="b">
        <v>1</v>
      </c>
      <c r="E9">
        <v>9</v>
      </c>
      <c r="F9">
        <v>13.925792684951938</v>
      </c>
      <c r="G9">
        <v>0.38153920929840368</v>
      </c>
    </row>
    <row r="10" spans="1:8" x14ac:dyDescent="0.2">
      <c r="A10" s="1" t="s">
        <v>179</v>
      </c>
      <c r="B10" s="3" t="b">
        <v>0</v>
      </c>
      <c r="E10">
        <v>10</v>
      </c>
      <c r="F10">
        <v>13.448876659130296</v>
      </c>
      <c r="G10">
        <v>0.25582255124172149</v>
      </c>
    </row>
    <row r="11" spans="1:8" x14ac:dyDescent="0.2">
      <c r="A11" s="1" t="s">
        <v>180</v>
      </c>
      <c r="B11" s="3" t="b">
        <v>0</v>
      </c>
      <c r="E11">
        <v>11</v>
      </c>
      <c r="F11">
        <v>13.485503739860308</v>
      </c>
      <c r="G11">
        <v>0.29405736807511917</v>
      </c>
    </row>
    <row r="12" spans="1:8" x14ac:dyDescent="0.2">
      <c r="A12" s="1" t="s">
        <v>181</v>
      </c>
      <c r="B12" s="3" t="s">
        <v>189</v>
      </c>
      <c r="E12">
        <v>12</v>
      </c>
      <c r="F12">
        <v>13.745155326007023</v>
      </c>
      <c r="G12">
        <v>0.38057138889260705</v>
      </c>
    </row>
    <row r="13" spans="1:8" x14ac:dyDescent="0.2">
      <c r="A13" s="1" t="s">
        <v>182</v>
      </c>
      <c r="B13" s="3" t="b">
        <v>0</v>
      </c>
      <c r="E13">
        <v>13</v>
      </c>
      <c r="F13">
        <v>13.673033560102438</v>
      </c>
      <c r="G13">
        <v>0.36640602607647577</v>
      </c>
    </row>
    <row r="14" spans="1:8" x14ac:dyDescent="0.2">
      <c r="A14" s="1" t="s">
        <v>183</v>
      </c>
      <c r="B14" s="3" t="b">
        <v>0</v>
      </c>
      <c r="E14">
        <v>14</v>
      </c>
      <c r="F14">
        <v>13.691594783838863</v>
      </c>
      <c r="G14">
        <v>0.2789574871126706</v>
      </c>
    </row>
    <row r="15" spans="1:8" x14ac:dyDescent="0.2">
      <c r="A15" s="1" t="s">
        <v>184</v>
      </c>
      <c r="B15" s="3" t="b">
        <v>0</v>
      </c>
      <c r="E15" t="s">
        <v>168</v>
      </c>
      <c r="F15" t="s">
        <v>168</v>
      </c>
      <c r="G15" t="s">
        <v>168</v>
      </c>
      <c r="H15" t="s">
        <v>168</v>
      </c>
    </row>
    <row r="16" spans="1:8" x14ac:dyDescent="0.2">
      <c r="A16" s="1" t="s">
        <v>185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25" x14ac:dyDescent="0.2"/>
  <cols>
    <col min="1" max="1" width="15.125" style="1" bestFit="1" customWidth="1"/>
    <col min="2" max="2" width="9.375" style="2" bestFit="1" customWidth="1"/>
  </cols>
  <sheetData>
    <row r="1" spans="1:8" x14ac:dyDescent="0.2">
      <c r="A1" s="1" t="s">
        <v>169</v>
      </c>
      <c r="B1" s="2" t="s">
        <v>170</v>
      </c>
      <c r="C1">
        <v>0.3</v>
      </c>
      <c r="D1">
        <v>23.411515441835682</v>
      </c>
      <c r="E1">
        <v>1</v>
      </c>
      <c r="F1">
        <v>24.213464941329399</v>
      </c>
      <c r="G1">
        <v>0.77987862068377989</v>
      </c>
    </row>
    <row r="2" spans="1:8" x14ac:dyDescent="0.2">
      <c r="A2" s="1" t="s">
        <v>171</v>
      </c>
      <c r="B2" s="2" t="s">
        <v>190</v>
      </c>
      <c r="C2">
        <v>14.7</v>
      </c>
      <c r="D2">
        <v>23.411515441835682</v>
      </c>
      <c r="E2">
        <v>2</v>
      </c>
      <c r="F2">
        <v>24.111514905767493</v>
      </c>
      <c r="G2">
        <v>0.47556052111428093</v>
      </c>
    </row>
    <row r="3" spans="1:8" x14ac:dyDescent="0.2">
      <c r="A3" s="1" t="s">
        <v>172</v>
      </c>
      <c r="B3" s="3">
        <v>15</v>
      </c>
      <c r="E3">
        <v>3</v>
      </c>
      <c r="F3">
        <v>23.069790098051982</v>
      </c>
      <c r="G3">
        <v>0.45826602972383385</v>
      </c>
    </row>
    <row r="4" spans="1:8" x14ac:dyDescent="0.2">
      <c r="A4" s="1" t="s">
        <v>173</v>
      </c>
      <c r="B4" s="3">
        <v>8</v>
      </c>
      <c r="E4">
        <v>4</v>
      </c>
      <c r="F4">
        <v>23.308166382149182</v>
      </c>
      <c r="G4">
        <v>0.64751857194201556</v>
      </c>
    </row>
    <row r="5" spans="1:8" x14ac:dyDescent="0.2">
      <c r="A5" s="1" t="s">
        <v>174</v>
      </c>
      <c r="B5" s="3">
        <v>2</v>
      </c>
      <c r="E5">
        <v>5</v>
      </c>
      <c r="F5">
        <v>23.875851661220878</v>
      </c>
      <c r="G5">
        <v>1.1748018651173553</v>
      </c>
    </row>
    <row r="6" spans="1:8" x14ac:dyDescent="0.2">
      <c r="A6" s="1" t="s">
        <v>175</v>
      </c>
      <c r="B6" s="3" t="b">
        <v>1</v>
      </c>
      <c r="E6">
        <v>6</v>
      </c>
      <c r="F6">
        <v>23.056751970058571</v>
      </c>
      <c r="G6">
        <v>0.41846663585158095</v>
      </c>
    </row>
    <row r="7" spans="1:8" x14ac:dyDescent="0.2">
      <c r="A7" s="1" t="s">
        <v>176</v>
      </c>
      <c r="B7" s="3">
        <v>1</v>
      </c>
      <c r="E7">
        <v>7</v>
      </c>
      <c r="F7">
        <v>23.681124307850816</v>
      </c>
      <c r="G7">
        <v>0.81424947614975307</v>
      </c>
    </row>
    <row r="8" spans="1:8" x14ac:dyDescent="0.2">
      <c r="A8" s="1" t="s">
        <v>177</v>
      </c>
      <c r="B8" s="3" t="b">
        <v>0</v>
      </c>
      <c r="E8">
        <v>8</v>
      </c>
      <c r="F8">
        <v>23.281563248100156</v>
      </c>
      <c r="G8">
        <v>0.42168229628621118</v>
      </c>
    </row>
    <row r="9" spans="1:8" x14ac:dyDescent="0.2">
      <c r="A9" s="1" t="s">
        <v>178</v>
      </c>
      <c r="B9" s="3" t="b">
        <v>1</v>
      </c>
      <c r="E9">
        <v>9</v>
      </c>
      <c r="F9">
        <v>23.605337730106534</v>
      </c>
      <c r="G9">
        <v>0.56776931067815961</v>
      </c>
    </row>
    <row r="10" spans="1:8" x14ac:dyDescent="0.2">
      <c r="A10" s="1" t="s">
        <v>179</v>
      </c>
      <c r="B10" s="3" t="b">
        <v>0</v>
      </c>
      <c r="E10">
        <v>10</v>
      </c>
      <c r="F10">
        <v>23.326606018543107</v>
      </c>
      <c r="G10">
        <v>1.2282402979032789</v>
      </c>
    </row>
    <row r="11" spans="1:8" x14ac:dyDescent="0.2">
      <c r="A11" s="1" t="s">
        <v>180</v>
      </c>
      <c r="B11" s="3" t="b">
        <v>0</v>
      </c>
      <c r="E11">
        <v>11</v>
      </c>
      <c r="F11">
        <v>23.4357267269943</v>
      </c>
      <c r="G11">
        <v>1.1851311927119526</v>
      </c>
    </row>
    <row r="12" spans="1:8" x14ac:dyDescent="0.2">
      <c r="A12" s="1" t="s">
        <v>181</v>
      </c>
      <c r="B12" s="3" t="s">
        <v>191</v>
      </c>
      <c r="E12">
        <v>12</v>
      </c>
      <c r="F12">
        <v>23.207054312505189</v>
      </c>
      <c r="G12">
        <v>0.38433536333609358</v>
      </c>
    </row>
    <row r="13" spans="1:8" x14ac:dyDescent="0.2">
      <c r="A13" s="1" t="s">
        <v>182</v>
      </c>
      <c r="B13" s="3" t="b">
        <v>0</v>
      </c>
      <c r="E13">
        <v>13</v>
      </c>
      <c r="F13">
        <v>23.912712095612768</v>
      </c>
      <c r="G13">
        <v>0.68860839278173613</v>
      </c>
    </row>
    <row r="14" spans="1:8" x14ac:dyDescent="0.2">
      <c r="A14" s="1" t="s">
        <v>183</v>
      </c>
      <c r="B14" s="3" t="b">
        <v>0</v>
      </c>
      <c r="E14">
        <v>14</v>
      </c>
      <c r="F14">
        <v>23.082753760497503</v>
      </c>
      <c r="G14">
        <v>0.65710393079278429</v>
      </c>
    </row>
    <row r="15" spans="1:8" x14ac:dyDescent="0.2">
      <c r="A15" s="1" t="s">
        <v>184</v>
      </c>
      <c r="B15" s="3" t="b">
        <v>0</v>
      </c>
      <c r="E15" t="s">
        <v>168</v>
      </c>
      <c r="F15" t="s">
        <v>168</v>
      </c>
      <c r="G15" t="s">
        <v>168</v>
      </c>
      <c r="H15" t="s">
        <v>168</v>
      </c>
    </row>
    <row r="16" spans="1:8" x14ac:dyDescent="0.2">
      <c r="A16" s="1" t="s">
        <v>185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25" x14ac:dyDescent="0.2"/>
  <cols>
    <col min="1" max="1" width="15.125" style="1" bestFit="1" customWidth="1"/>
    <col min="2" max="2" width="9.375" style="2" bestFit="1" customWidth="1"/>
  </cols>
  <sheetData>
    <row r="1" spans="1:8" x14ac:dyDescent="0.2">
      <c r="A1" s="1" t="s">
        <v>169</v>
      </c>
      <c r="B1" s="2" t="s">
        <v>170</v>
      </c>
      <c r="C1">
        <v>0.3</v>
      </c>
      <c r="D1">
        <v>16.514004740093313</v>
      </c>
      <c r="E1">
        <v>1</v>
      </c>
      <c r="F1">
        <v>16.915320277449879</v>
      </c>
      <c r="G1">
        <v>0.72299987736717697</v>
      </c>
    </row>
    <row r="2" spans="1:8" x14ac:dyDescent="0.2">
      <c r="A2" s="1" t="s">
        <v>171</v>
      </c>
      <c r="B2" s="2" t="s">
        <v>192</v>
      </c>
      <c r="C2">
        <v>12.7</v>
      </c>
      <c r="D2">
        <v>16.514004740093313</v>
      </c>
      <c r="E2">
        <v>2</v>
      </c>
      <c r="F2">
        <v>16.198278570250228</v>
      </c>
      <c r="G2">
        <v>0.42314107987898547</v>
      </c>
    </row>
    <row r="3" spans="1:8" x14ac:dyDescent="0.2">
      <c r="A3" s="1" t="s">
        <v>172</v>
      </c>
      <c r="B3" s="3">
        <v>15</v>
      </c>
      <c r="E3">
        <v>3</v>
      </c>
      <c r="F3">
        <v>16.493522078885846</v>
      </c>
      <c r="G3">
        <v>0.43652915850089213</v>
      </c>
    </row>
    <row r="4" spans="1:8" x14ac:dyDescent="0.2">
      <c r="A4" s="1" t="s">
        <v>173</v>
      </c>
      <c r="B4" s="3">
        <v>8</v>
      </c>
      <c r="E4">
        <v>4</v>
      </c>
      <c r="F4">
        <v>16.834346906979718</v>
      </c>
      <c r="G4">
        <v>0.32630652606326888</v>
      </c>
    </row>
    <row r="5" spans="1:8" x14ac:dyDescent="0.2">
      <c r="A5" s="1" t="s">
        <v>174</v>
      </c>
      <c r="B5" s="3">
        <v>2</v>
      </c>
      <c r="E5">
        <v>5</v>
      </c>
      <c r="F5">
        <v>16.704118028480405</v>
      </c>
      <c r="G5">
        <v>0.30487149385277346</v>
      </c>
    </row>
    <row r="6" spans="1:8" x14ac:dyDescent="0.2">
      <c r="A6" s="1" t="s">
        <v>175</v>
      </c>
      <c r="B6" s="3" t="b">
        <v>1</v>
      </c>
      <c r="E6">
        <v>6</v>
      </c>
      <c r="F6">
        <v>16.569022217448843</v>
      </c>
      <c r="G6">
        <v>0.44021810330838002</v>
      </c>
    </row>
    <row r="7" spans="1:8" x14ac:dyDescent="0.2">
      <c r="A7" s="1" t="s">
        <v>176</v>
      </c>
      <c r="B7" s="3">
        <v>1</v>
      </c>
      <c r="E7">
        <v>7</v>
      </c>
      <c r="F7">
        <v>16.317563745899445</v>
      </c>
      <c r="G7">
        <v>0.52681522338324982</v>
      </c>
    </row>
    <row r="8" spans="1:8" x14ac:dyDescent="0.2">
      <c r="A8" s="1" t="s">
        <v>177</v>
      </c>
      <c r="B8" s="3" t="b">
        <v>0</v>
      </c>
      <c r="E8">
        <v>8</v>
      </c>
      <c r="F8">
        <v>16.366958120749885</v>
      </c>
      <c r="G8">
        <v>0.29115555306205554</v>
      </c>
    </row>
    <row r="9" spans="1:8" x14ac:dyDescent="0.2">
      <c r="A9" s="1" t="s">
        <v>178</v>
      </c>
      <c r="B9" s="3" t="b">
        <v>1</v>
      </c>
      <c r="E9">
        <v>9</v>
      </c>
      <c r="F9">
        <v>16.656176606404422</v>
      </c>
      <c r="G9">
        <v>0.26429271121504122</v>
      </c>
    </row>
    <row r="10" spans="1:8" x14ac:dyDescent="0.2">
      <c r="A10" s="1" t="s">
        <v>179</v>
      </c>
      <c r="B10" s="3" t="b">
        <v>0</v>
      </c>
      <c r="E10">
        <v>10</v>
      </c>
      <c r="F10">
        <v>16.295110981687369</v>
      </c>
      <c r="G10">
        <v>0.19877901126780848</v>
      </c>
    </row>
    <row r="11" spans="1:8" x14ac:dyDescent="0.2">
      <c r="A11" s="1" t="s">
        <v>180</v>
      </c>
      <c r="B11" s="3" t="b">
        <v>0</v>
      </c>
      <c r="E11">
        <v>11</v>
      </c>
      <c r="F11">
        <v>16.557719067325454</v>
      </c>
      <c r="G11">
        <v>0.28225240409735641</v>
      </c>
    </row>
    <row r="12" spans="1:8" x14ac:dyDescent="0.2">
      <c r="A12" s="1" t="s">
        <v>181</v>
      </c>
      <c r="B12" s="3" t="s">
        <v>193</v>
      </c>
      <c r="E12">
        <v>12</v>
      </c>
      <c r="F12">
        <v>16.602984756200275</v>
      </c>
      <c r="G12">
        <v>0.2765617247875285</v>
      </c>
    </row>
    <row r="13" spans="1:8" x14ac:dyDescent="0.2">
      <c r="A13" s="1" t="s">
        <v>182</v>
      </c>
      <c r="B13" s="3" t="b">
        <v>0</v>
      </c>
      <c r="E13" t="s">
        <v>168</v>
      </c>
      <c r="F13" t="s">
        <v>168</v>
      </c>
      <c r="G13" t="s">
        <v>168</v>
      </c>
      <c r="H13" t="s">
        <v>168</v>
      </c>
    </row>
    <row r="14" spans="1:8" x14ac:dyDescent="0.2">
      <c r="A14" s="1" t="s">
        <v>183</v>
      </c>
      <c r="B14" s="3" t="b">
        <v>0</v>
      </c>
    </row>
    <row r="15" spans="1:8" x14ac:dyDescent="0.2">
      <c r="A15" s="1" t="s">
        <v>184</v>
      </c>
      <c r="B15" s="3" t="b">
        <v>0</v>
      </c>
    </row>
    <row r="16" spans="1:8" x14ac:dyDescent="0.2">
      <c r="A16" s="1" t="s">
        <v>185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/>
  </sheetViews>
  <sheetFormatPr defaultRowHeight="14.25" x14ac:dyDescent="0.2"/>
  <cols>
    <col min="1" max="1" width="15.125" style="1" bestFit="1" customWidth="1"/>
    <col min="2" max="2" width="15.375" style="2" bestFit="1" customWidth="1"/>
  </cols>
  <sheetData>
    <row r="1" spans="1:7" x14ac:dyDescent="0.2">
      <c r="A1" s="1" t="s">
        <v>169</v>
      </c>
      <c r="B1" s="2" t="s">
        <v>170</v>
      </c>
      <c r="C1">
        <v>0.3</v>
      </c>
      <c r="D1">
        <v>23.73285002849498</v>
      </c>
      <c r="E1">
        <v>1</v>
      </c>
      <c r="F1">
        <v>23.945851837282387</v>
      </c>
      <c r="G1">
        <v>0.54212771716469677</v>
      </c>
    </row>
    <row r="2" spans="1:7" x14ac:dyDescent="0.2">
      <c r="A2" s="1" t="s">
        <v>171</v>
      </c>
      <c r="B2" s="2" t="s">
        <v>194</v>
      </c>
      <c r="C2">
        <v>20.7</v>
      </c>
      <c r="D2">
        <v>23.73285002849498</v>
      </c>
      <c r="E2">
        <v>2</v>
      </c>
      <c r="F2">
        <v>23.693132512521533</v>
      </c>
      <c r="G2">
        <v>0.9969527809587897</v>
      </c>
    </row>
    <row r="3" spans="1:7" x14ac:dyDescent="0.2">
      <c r="A3" s="1" t="s">
        <v>172</v>
      </c>
      <c r="B3" s="3">
        <v>15</v>
      </c>
      <c r="E3">
        <v>3</v>
      </c>
      <c r="F3">
        <v>23.681552200608564</v>
      </c>
      <c r="G3">
        <v>1.0640746763925848</v>
      </c>
    </row>
    <row r="4" spans="1:7" x14ac:dyDescent="0.2">
      <c r="A4" s="1" t="s">
        <v>173</v>
      </c>
      <c r="B4" s="3">
        <v>8</v>
      </c>
      <c r="E4">
        <v>4</v>
      </c>
      <c r="F4">
        <v>23.775314960188922</v>
      </c>
      <c r="G4">
        <v>1.065108576892309</v>
      </c>
    </row>
    <row r="5" spans="1:7" x14ac:dyDescent="0.2">
      <c r="A5" s="1" t="s">
        <v>174</v>
      </c>
      <c r="B5" s="3">
        <v>2</v>
      </c>
      <c r="E5">
        <v>5</v>
      </c>
      <c r="F5">
        <v>23.912156475051948</v>
      </c>
      <c r="G5">
        <v>1.3990656842567144</v>
      </c>
    </row>
    <row r="6" spans="1:7" x14ac:dyDescent="0.2">
      <c r="A6" s="1" t="s">
        <v>175</v>
      </c>
      <c r="B6" s="3" t="b">
        <v>1</v>
      </c>
      <c r="E6">
        <v>6</v>
      </c>
      <c r="F6">
        <v>23.850847485593846</v>
      </c>
      <c r="G6">
        <v>1.0341388001735483</v>
      </c>
    </row>
    <row r="7" spans="1:7" x14ac:dyDescent="0.2">
      <c r="A7" s="1" t="s">
        <v>176</v>
      </c>
      <c r="B7" s="3">
        <v>1</v>
      </c>
      <c r="E7">
        <v>7</v>
      </c>
      <c r="F7">
        <v>23.891395064245678</v>
      </c>
      <c r="G7">
        <v>1.2635747642014039</v>
      </c>
    </row>
    <row r="8" spans="1:7" x14ac:dyDescent="0.2">
      <c r="A8" s="1" t="s">
        <v>177</v>
      </c>
      <c r="B8" s="3" t="b">
        <v>0</v>
      </c>
      <c r="E8">
        <v>8</v>
      </c>
      <c r="F8">
        <v>23.426318030013782</v>
      </c>
      <c r="G8">
        <v>0.77933601111891093</v>
      </c>
    </row>
    <row r="9" spans="1:7" x14ac:dyDescent="0.2">
      <c r="A9" s="1" t="s">
        <v>178</v>
      </c>
      <c r="B9" s="3" t="b">
        <v>1</v>
      </c>
      <c r="E9">
        <v>9</v>
      </c>
      <c r="F9">
        <v>23.519180505347823</v>
      </c>
      <c r="G9">
        <v>0.63779000261785113</v>
      </c>
    </row>
    <row r="10" spans="1:7" x14ac:dyDescent="0.2">
      <c r="A10" s="1" t="s">
        <v>179</v>
      </c>
      <c r="B10" s="3" t="b">
        <v>0</v>
      </c>
      <c r="E10">
        <v>10</v>
      </c>
      <c r="F10">
        <v>23.456073162642305</v>
      </c>
      <c r="G10">
        <v>0.56816706437243925</v>
      </c>
    </row>
    <row r="11" spans="1:7" x14ac:dyDescent="0.2">
      <c r="A11" s="1" t="s">
        <v>180</v>
      </c>
      <c r="B11" s="3" t="b">
        <v>0</v>
      </c>
      <c r="E11">
        <v>11</v>
      </c>
      <c r="F11">
        <v>23.44041576283081</v>
      </c>
      <c r="G11">
        <v>1.0059362662938012</v>
      </c>
    </row>
    <row r="12" spans="1:7" x14ac:dyDescent="0.2">
      <c r="A12" s="1" t="s">
        <v>181</v>
      </c>
      <c r="B12" s="3" t="s">
        <v>195</v>
      </c>
      <c r="E12">
        <v>12</v>
      </c>
      <c r="F12">
        <v>23.680154589161802</v>
      </c>
      <c r="G12">
        <v>0.67497027511532881</v>
      </c>
    </row>
    <row r="13" spans="1:7" x14ac:dyDescent="0.2">
      <c r="A13" s="1" t="s">
        <v>182</v>
      </c>
      <c r="B13" s="3" t="b">
        <v>0</v>
      </c>
      <c r="E13">
        <v>13</v>
      </c>
      <c r="F13">
        <v>23.677856203018877</v>
      </c>
      <c r="G13">
        <v>1.0493795466912934</v>
      </c>
    </row>
    <row r="14" spans="1:7" x14ac:dyDescent="0.2">
      <c r="A14" s="1" t="s">
        <v>183</v>
      </c>
      <c r="B14" s="3" t="b">
        <v>0</v>
      </c>
      <c r="E14">
        <v>14</v>
      </c>
      <c r="F14">
        <v>23.389961612669254</v>
      </c>
      <c r="G14">
        <v>0.47351545432398479</v>
      </c>
    </row>
    <row r="15" spans="1:7" x14ac:dyDescent="0.2">
      <c r="A15" s="1" t="s">
        <v>184</v>
      </c>
      <c r="B15" s="3" t="b">
        <v>0</v>
      </c>
      <c r="E15">
        <v>15</v>
      </c>
      <c r="F15">
        <v>23.466037244606724</v>
      </c>
      <c r="G15">
        <v>0.44487214711814049</v>
      </c>
    </row>
    <row r="16" spans="1:7" x14ac:dyDescent="0.2">
      <c r="A16" s="1" t="s">
        <v>185</v>
      </c>
      <c r="B16" s="3">
        <v>1</v>
      </c>
      <c r="E16">
        <v>16</v>
      </c>
      <c r="F16">
        <v>23.948835066144152</v>
      </c>
      <c r="G16">
        <v>0.73579831548609398</v>
      </c>
    </row>
    <row r="17" spans="5:8" x14ac:dyDescent="0.2">
      <c r="E17">
        <v>17</v>
      </c>
      <c r="F17">
        <v>23.502041799897675</v>
      </c>
      <c r="G17">
        <v>0.67811419431047548</v>
      </c>
    </row>
    <row r="18" spans="5:8" x14ac:dyDescent="0.2">
      <c r="E18">
        <v>18</v>
      </c>
      <c r="F18">
        <v>23.601802846308161</v>
      </c>
      <c r="G18">
        <v>0.45823272408109411</v>
      </c>
    </row>
    <row r="19" spans="5:8" x14ac:dyDescent="0.2">
      <c r="E19">
        <v>19</v>
      </c>
      <c r="F19">
        <v>23.681213745098812</v>
      </c>
      <c r="G19">
        <v>0.4578107283442609</v>
      </c>
    </row>
    <row r="20" spans="5:8" x14ac:dyDescent="0.2">
      <c r="E20">
        <v>20</v>
      </c>
      <c r="F20">
        <v>24.574774385895779</v>
      </c>
      <c r="G20">
        <v>0.40181142871943798</v>
      </c>
    </row>
    <row r="21" spans="5:8" x14ac:dyDescent="0.2">
      <c r="E21" t="s">
        <v>168</v>
      </c>
      <c r="F21" t="s">
        <v>168</v>
      </c>
      <c r="G21" t="s">
        <v>168</v>
      </c>
      <c r="H21" t="s">
        <v>168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/>
  </sheetViews>
  <sheetFormatPr defaultRowHeight="14.25" x14ac:dyDescent="0.2"/>
  <cols>
    <col min="1" max="1" width="15.125" style="1" bestFit="1" customWidth="1"/>
    <col min="2" max="2" width="9.375" style="2" bestFit="1" customWidth="1"/>
  </cols>
  <sheetData>
    <row r="1" spans="1:7" x14ac:dyDescent="0.2">
      <c r="A1" s="1" t="s">
        <v>169</v>
      </c>
      <c r="B1" s="2" t="s">
        <v>170</v>
      </c>
      <c r="C1">
        <v>0.3</v>
      </c>
      <c r="D1">
        <v>18.43967246239734</v>
      </c>
      <c r="E1">
        <v>1</v>
      </c>
      <c r="F1">
        <v>18.43912194856512</v>
      </c>
      <c r="G1">
        <v>0.24778848857278263</v>
      </c>
    </row>
    <row r="2" spans="1:7" x14ac:dyDescent="0.2">
      <c r="A2" s="1" t="s">
        <v>171</v>
      </c>
      <c r="B2" s="2" t="s">
        <v>196</v>
      </c>
      <c r="C2">
        <v>20.7</v>
      </c>
      <c r="D2">
        <v>18.43967246239734</v>
      </c>
      <c r="E2">
        <v>2</v>
      </c>
      <c r="F2">
        <v>18.42698127123677</v>
      </c>
      <c r="G2">
        <v>0.27977278651534432</v>
      </c>
    </row>
    <row r="3" spans="1:7" x14ac:dyDescent="0.2">
      <c r="A3" s="1" t="s">
        <v>172</v>
      </c>
      <c r="B3" s="3">
        <v>15</v>
      </c>
      <c r="E3">
        <v>3</v>
      </c>
      <c r="F3">
        <v>18.211585293083377</v>
      </c>
      <c r="G3">
        <v>0.24305109459528401</v>
      </c>
    </row>
    <row r="4" spans="1:7" x14ac:dyDescent="0.2">
      <c r="A4" s="1" t="s">
        <v>173</v>
      </c>
      <c r="B4" s="3">
        <v>8</v>
      </c>
      <c r="E4">
        <v>4</v>
      </c>
      <c r="F4">
        <v>18.263080654173958</v>
      </c>
      <c r="G4">
        <v>0.40123501595058503</v>
      </c>
    </row>
    <row r="5" spans="1:7" x14ac:dyDescent="0.2">
      <c r="A5" s="1" t="s">
        <v>174</v>
      </c>
      <c r="B5" s="3">
        <v>2</v>
      </c>
      <c r="E5">
        <v>5</v>
      </c>
      <c r="F5">
        <v>18.539284184621156</v>
      </c>
      <c r="G5">
        <v>0.24546160187065416</v>
      </c>
    </row>
    <row r="6" spans="1:7" x14ac:dyDescent="0.2">
      <c r="A6" s="1" t="s">
        <v>175</v>
      </c>
      <c r="B6" s="3" t="b">
        <v>1</v>
      </c>
      <c r="E6">
        <v>6</v>
      </c>
      <c r="F6">
        <v>18.611902844736615</v>
      </c>
      <c r="G6">
        <v>0.21163523767253745</v>
      </c>
    </row>
    <row r="7" spans="1:7" x14ac:dyDescent="0.2">
      <c r="A7" s="1" t="s">
        <v>176</v>
      </c>
      <c r="B7" s="3">
        <v>1</v>
      </c>
      <c r="E7">
        <v>7</v>
      </c>
      <c r="F7">
        <v>18.422072923021279</v>
      </c>
      <c r="G7">
        <v>0.31192417372637699</v>
      </c>
    </row>
    <row r="8" spans="1:7" x14ac:dyDescent="0.2">
      <c r="A8" s="1" t="s">
        <v>177</v>
      </c>
      <c r="B8" s="3" t="b">
        <v>0</v>
      </c>
      <c r="E8">
        <v>8</v>
      </c>
      <c r="F8">
        <v>18.277512926663118</v>
      </c>
      <c r="G8">
        <v>0.23820253793958335</v>
      </c>
    </row>
    <row r="9" spans="1:7" x14ac:dyDescent="0.2">
      <c r="A9" s="1" t="s">
        <v>178</v>
      </c>
      <c r="B9" s="3" t="b">
        <v>1</v>
      </c>
      <c r="E9">
        <v>9</v>
      </c>
      <c r="F9">
        <v>18.213812408063408</v>
      </c>
      <c r="G9">
        <v>0.3378896698602723</v>
      </c>
    </row>
    <row r="10" spans="1:7" x14ac:dyDescent="0.2">
      <c r="A10" s="1" t="s">
        <v>179</v>
      </c>
      <c r="B10" s="3" t="b">
        <v>0</v>
      </c>
      <c r="E10">
        <v>10</v>
      </c>
      <c r="F10">
        <v>18.708142894003036</v>
      </c>
      <c r="G10">
        <v>0.28879488590990793</v>
      </c>
    </row>
    <row r="11" spans="1:7" x14ac:dyDescent="0.2">
      <c r="A11" s="1" t="s">
        <v>180</v>
      </c>
      <c r="B11" s="3" t="b">
        <v>0</v>
      </c>
      <c r="E11">
        <v>11</v>
      </c>
      <c r="F11">
        <v>18.742533159867133</v>
      </c>
      <c r="G11">
        <v>0.37415804764589033</v>
      </c>
    </row>
    <row r="12" spans="1:7" x14ac:dyDescent="0.2">
      <c r="A12" s="1" t="s">
        <v>181</v>
      </c>
      <c r="B12" s="3" t="s">
        <v>197</v>
      </c>
      <c r="E12">
        <v>12</v>
      </c>
      <c r="F12">
        <v>18.138376395953227</v>
      </c>
      <c r="G12">
        <v>0.22599988674562951</v>
      </c>
    </row>
    <row r="13" spans="1:7" x14ac:dyDescent="0.2">
      <c r="A13" s="1" t="s">
        <v>182</v>
      </c>
      <c r="B13" s="3" t="b">
        <v>0</v>
      </c>
      <c r="E13">
        <v>13</v>
      </c>
      <c r="F13">
        <v>18.241720213028625</v>
      </c>
      <c r="G13">
        <v>0.24352958661477456</v>
      </c>
    </row>
    <row r="14" spans="1:7" x14ac:dyDescent="0.2">
      <c r="A14" s="1" t="s">
        <v>183</v>
      </c>
      <c r="B14" s="3" t="b">
        <v>0</v>
      </c>
      <c r="E14">
        <v>14</v>
      </c>
      <c r="F14">
        <v>18.247194767263395</v>
      </c>
      <c r="G14">
        <v>0.25877058683286913</v>
      </c>
    </row>
    <row r="15" spans="1:7" x14ac:dyDescent="0.2">
      <c r="A15" s="1" t="s">
        <v>184</v>
      </c>
      <c r="B15" s="3" t="b">
        <v>0</v>
      </c>
      <c r="E15">
        <v>15</v>
      </c>
      <c r="F15">
        <v>18.567239383888413</v>
      </c>
      <c r="G15">
        <v>0.44359664560995798</v>
      </c>
    </row>
    <row r="16" spans="1:7" x14ac:dyDescent="0.2">
      <c r="A16" s="1" t="s">
        <v>185</v>
      </c>
      <c r="B16" s="3">
        <v>1</v>
      </c>
      <c r="E16">
        <v>16</v>
      </c>
      <c r="F16">
        <v>18.474675244949211</v>
      </c>
      <c r="G16">
        <v>0.24445572410899347</v>
      </c>
    </row>
    <row r="17" spans="5:8" x14ac:dyDescent="0.2">
      <c r="E17">
        <v>17</v>
      </c>
      <c r="F17">
        <v>18.595818804124221</v>
      </c>
      <c r="G17">
        <v>0.29135840452749839</v>
      </c>
    </row>
    <row r="18" spans="5:8" x14ac:dyDescent="0.2">
      <c r="E18">
        <v>18</v>
      </c>
      <c r="F18">
        <v>18.583446782529641</v>
      </c>
      <c r="G18">
        <v>0.28183410707250495</v>
      </c>
    </row>
    <row r="19" spans="5:8" x14ac:dyDescent="0.2">
      <c r="E19">
        <v>19</v>
      </c>
      <c r="F19">
        <v>18.705333907502467</v>
      </c>
      <c r="G19">
        <v>0.23376743171770656</v>
      </c>
    </row>
    <row r="20" spans="5:8" x14ac:dyDescent="0.2">
      <c r="E20">
        <v>20</v>
      </c>
      <c r="F20">
        <v>18.53914848948196</v>
      </c>
      <c r="G20">
        <v>0.246924067420738</v>
      </c>
    </row>
    <row r="21" spans="5:8" x14ac:dyDescent="0.2">
      <c r="E21" t="s">
        <v>168</v>
      </c>
      <c r="F21" t="s">
        <v>168</v>
      </c>
      <c r="G21" t="s">
        <v>168</v>
      </c>
      <c r="H21" t="s">
        <v>168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4.25" x14ac:dyDescent="0.2"/>
  <cols>
    <col min="1" max="1" width="15.125" style="1" bestFit="1" customWidth="1"/>
    <col min="2" max="2" width="10" style="2" bestFit="1" customWidth="1"/>
  </cols>
  <sheetData>
    <row r="1" spans="1:8" x14ac:dyDescent="0.2">
      <c r="A1" s="1" t="s">
        <v>169</v>
      </c>
      <c r="B1" s="2" t="s">
        <v>170</v>
      </c>
      <c r="C1">
        <v>0.3</v>
      </c>
      <c r="D1">
        <v>16.752656281295543</v>
      </c>
      <c r="E1">
        <v>1</v>
      </c>
      <c r="F1">
        <v>16.586343336158059</v>
      </c>
      <c r="G1">
        <v>0.57857090411314016</v>
      </c>
    </row>
    <row r="2" spans="1:8" x14ac:dyDescent="0.2">
      <c r="A2" s="1" t="s">
        <v>171</v>
      </c>
      <c r="B2" s="2" t="s">
        <v>198</v>
      </c>
      <c r="C2">
        <v>9.6999999999999993</v>
      </c>
      <c r="D2">
        <v>16.752656281295543</v>
      </c>
      <c r="E2">
        <v>2</v>
      </c>
      <c r="F2">
        <v>16.832933685099803</v>
      </c>
      <c r="G2">
        <v>0.49363641601216385</v>
      </c>
    </row>
    <row r="3" spans="1:8" x14ac:dyDescent="0.2">
      <c r="A3" s="1" t="s">
        <v>172</v>
      </c>
      <c r="B3" s="3">
        <v>15</v>
      </c>
      <c r="E3">
        <v>3</v>
      </c>
      <c r="F3">
        <v>16.818221925582094</v>
      </c>
      <c r="G3">
        <v>0.60236890917635588</v>
      </c>
    </row>
    <row r="4" spans="1:8" x14ac:dyDescent="0.2">
      <c r="A4" s="1" t="s">
        <v>173</v>
      </c>
      <c r="B4" s="3">
        <v>8</v>
      </c>
      <c r="E4">
        <v>4</v>
      </c>
      <c r="F4">
        <v>16.860129935762249</v>
      </c>
      <c r="G4">
        <v>0.48517639109183036</v>
      </c>
    </row>
    <row r="5" spans="1:8" x14ac:dyDescent="0.2">
      <c r="A5" s="1" t="s">
        <v>174</v>
      </c>
      <c r="B5" s="3">
        <v>2</v>
      </c>
      <c r="E5">
        <v>5</v>
      </c>
      <c r="F5">
        <v>16.680064646730571</v>
      </c>
      <c r="G5">
        <v>0.76992863599602002</v>
      </c>
    </row>
    <row r="6" spans="1:8" x14ac:dyDescent="0.2">
      <c r="A6" s="1" t="s">
        <v>175</v>
      </c>
      <c r="B6" s="3" t="b">
        <v>1</v>
      </c>
      <c r="E6">
        <v>6</v>
      </c>
      <c r="F6">
        <v>16.465319028338911</v>
      </c>
      <c r="G6">
        <v>0.48599116510674484</v>
      </c>
    </row>
    <row r="7" spans="1:8" x14ac:dyDescent="0.2">
      <c r="A7" s="1" t="s">
        <v>176</v>
      </c>
      <c r="B7" s="3">
        <v>1</v>
      </c>
      <c r="E7">
        <v>7</v>
      </c>
      <c r="F7">
        <v>16.624370480016509</v>
      </c>
      <c r="G7">
        <v>0.43051148128862621</v>
      </c>
    </row>
    <row r="8" spans="1:8" x14ac:dyDescent="0.2">
      <c r="A8" s="1" t="s">
        <v>177</v>
      </c>
      <c r="B8" s="3" t="b">
        <v>0</v>
      </c>
      <c r="E8">
        <v>8</v>
      </c>
      <c r="F8">
        <v>16.932132358784173</v>
      </c>
      <c r="G8">
        <v>0.72597972249472142</v>
      </c>
    </row>
    <row r="9" spans="1:8" x14ac:dyDescent="0.2">
      <c r="A9" s="1" t="s">
        <v>178</v>
      </c>
      <c r="B9" s="3" t="b">
        <v>1</v>
      </c>
      <c r="E9">
        <v>9</v>
      </c>
      <c r="F9">
        <v>17.199609563205318</v>
      </c>
      <c r="G9">
        <v>0.60507784521377672</v>
      </c>
    </row>
    <row r="10" spans="1:8" x14ac:dyDescent="0.2">
      <c r="A10" s="1" t="s">
        <v>179</v>
      </c>
      <c r="B10" s="3" t="b">
        <v>0</v>
      </c>
      <c r="E10" t="s">
        <v>168</v>
      </c>
      <c r="F10" t="s">
        <v>168</v>
      </c>
      <c r="G10" t="s">
        <v>168</v>
      </c>
      <c r="H10" t="s">
        <v>168</v>
      </c>
    </row>
    <row r="11" spans="1:8" x14ac:dyDescent="0.2">
      <c r="A11" s="1" t="s">
        <v>180</v>
      </c>
      <c r="B11" s="3" t="b">
        <v>0</v>
      </c>
    </row>
    <row r="12" spans="1:8" x14ac:dyDescent="0.2">
      <c r="A12" s="1" t="s">
        <v>181</v>
      </c>
      <c r="B12" s="3" t="s">
        <v>199</v>
      </c>
    </row>
    <row r="13" spans="1:8" x14ac:dyDescent="0.2">
      <c r="A13" s="1" t="s">
        <v>182</v>
      </c>
      <c r="B13" s="3" t="b">
        <v>0</v>
      </c>
    </row>
    <row r="14" spans="1:8" x14ac:dyDescent="0.2">
      <c r="A14" s="1" t="s">
        <v>183</v>
      </c>
      <c r="B14" s="3" t="b">
        <v>0</v>
      </c>
    </row>
    <row r="15" spans="1:8" x14ac:dyDescent="0.2">
      <c r="A15" s="1" t="s">
        <v>184</v>
      </c>
      <c r="B15" s="3" t="b">
        <v>0</v>
      </c>
    </row>
    <row r="16" spans="1:8" x14ac:dyDescent="0.2">
      <c r="A16" s="1" t="s">
        <v>185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143"/>
  <sheetViews>
    <sheetView topLeftCell="A106" zoomScale="70" zoomScaleNormal="70" workbookViewId="0">
      <selection activeCell="S38" sqref="S38"/>
    </sheetView>
  </sheetViews>
  <sheetFormatPr defaultRowHeight="14.25" x14ac:dyDescent="0.2"/>
  <cols>
    <col min="1" max="1" width="13.625" style="6" customWidth="1"/>
    <col min="2" max="2" width="13.125" style="6" customWidth="1"/>
    <col min="3" max="3" width="23.375" style="6" customWidth="1"/>
    <col min="4" max="4" width="12.875" style="6" customWidth="1"/>
    <col min="5" max="5" width="13.5" style="6" customWidth="1"/>
    <col min="6" max="7" width="9.375" style="6" bestFit="1" customWidth="1"/>
    <col min="8" max="8" width="9.25" style="6" bestFit="1" customWidth="1"/>
    <col min="9" max="9" width="12.875" style="13" customWidth="1"/>
    <col min="10" max="15" width="10.25" style="6" customWidth="1"/>
    <col min="16" max="16" width="9.25" style="15" bestFit="1" customWidth="1"/>
    <col min="17" max="17" width="11.25" style="6" customWidth="1"/>
    <col min="18" max="22" width="9.25" style="6" bestFit="1" customWidth="1"/>
    <col min="23" max="23" width="15" style="6" customWidth="1"/>
    <col min="24" max="16384" width="9" style="6"/>
  </cols>
  <sheetData>
    <row r="1" spans="1:23" ht="15" x14ac:dyDescent="0.2">
      <c r="A1" s="25" t="s">
        <v>167</v>
      </c>
      <c r="B1" s="25" t="s">
        <v>84</v>
      </c>
      <c r="C1" s="25" t="s">
        <v>90</v>
      </c>
      <c r="D1" s="25" t="s">
        <v>166</v>
      </c>
      <c r="E1" s="24" t="s">
        <v>205</v>
      </c>
      <c r="F1" s="24"/>
      <c r="G1" s="24"/>
      <c r="H1" s="24"/>
      <c r="I1" s="24"/>
      <c r="J1" s="24" t="s">
        <v>206</v>
      </c>
      <c r="K1" s="24"/>
      <c r="L1" s="24"/>
      <c r="M1" s="24"/>
      <c r="N1" s="24"/>
      <c r="O1" s="24"/>
      <c r="P1" s="24"/>
      <c r="Q1" s="24" t="s">
        <v>204</v>
      </c>
      <c r="R1" s="24"/>
      <c r="S1" s="24"/>
      <c r="T1" s="24"/>
      <c r="U1" s="24"/>
      <c r="V1" s="24"/>
      <c r="W1" s="4"/>
    </row>
    <row r="2" spans="1:23" ht="17.25" x14ac:dyDescent="0.2">
      <c r="A2" s="24"/>
      <c r="B2" s="24"/>
      <c r="C2" s="24"/>
      <c r="D2" s="24"/>
      <c r="E2" s="7" t="s">
        <v>200</v>
      </c>
      <c r="F2" s="7" t="s">
        <v>9</v>
      </c>
      <c r="G2" s="7" t="s">
        <v>10</v>
      </c>
      <c r="H2" s="7" t="s">
        <v>92</v>
      </c>
      <c r="I2" s="8" t="s">
        <v>201</v>
      </c>
      <c r="J2" s="9" t="s">
        <v>211</v>
      </c>
      <c r="K2" s="7" t="s">
        <v>203</v>
      </c>
      <c r="L2" s="9" t="s">
        <v>212</v>
      </c>
      <c r="M2" s="7" t="s">
        <v>202</v>
      </c>
      <c r="N2" s="9" t="s">
        <v>213</v>
      </c>
      <c r="O2" s="7" t="s">
        <v>202</v>
      </c>
      <c r="P2" s="10" t="s">
        <v>11</v>
      </c>
      <c r="Q2" s="9" t="s">
        <v>211</v>
      </c>
      <c r="R2" s="7" t="s">
        <v>203</v>
      </c>
      <c r="S2" s="9" t="s">
        <v>212</v>
      </c>
      <c r="T2" s="7" t="s">
        <v>202</v>
      </c>
      <c r="U2" s="9" t="s">
        <v>213</v>
      </c>
      <c r="V2" s="7" t="s">
        <v>202</v>
      </c>
      <c r="W2" s="7" t="s">
        <v>12</v>
      </c>
    </row>
    <row r="3" spans="1:23" ht="15" x14ac:dyDescent="0.2">
      <c r="A3" s="6">
        <v>1</v>
      </c>
      <c r="B3" s="6" t="s">
        <v>93</v>
      </c>
      <c r="C3" s="6" t="s">
        <v>87</v>
      </c>
      <c r="D3" s="6" t="s">
        <v>94</v>
      </c>
      <c r="E3" s="11">
        <v>42.827066345404923</v>
      </c>
      <c r="F3" s="11">
        <v>856.47338533194545</v>
      </c>
      <c r="G3" s="11">
        <v>11634.323701298932</v>
      </c>
      <c r="H3" s="12">
        <f>F3/G3</f>
        <v>7.3616086961403968E-2</v>
      </c>
      <c r="I3" s="13">
        <v>0.52407519151394266</v>
      </c>
      <c r="J3" s="14">
        <v>4.8403694117432804E-2</v>
      </c>
      <c r="K3" s="14">
        <v>3.4916988882398117E-3</v>
      </c>
      <c r="L3" s="14">
        <v>2.5143732011496469E-2</v>
      </c>
      <c r="M3" s="14">
        <v>1.4063655895344437E-3</v>
      </c>
      <c r="N3" s="14">
        <v>3.7414696077185399E-3</v>
      </c>
      <c r="O3" s="14">
        <v>8.0260325521879072E-5</v>
      </c>
      <c r="P3" s="15">
        <v>0.38352193033624488</v>
      </c>
      <c r="Q3" s="15">
        <v>120.46</v>
      </c>
      <c r="R3" s="15">
        <v>159.22999999999999</v>
      </c>
      <c r="S3" s="15">
        <v>25.214833845006837</v>
      </c>
      <c r="T3" s="15">
        <v>1.3930807127063454</v>
      </c>
      <c r="U3" s="16">
        <v>24.074054600488573</v>
      </c>
      <c r="V3" s="16">
        <v>0.51562661667849607</v>
      </c>
      <c r="W3" s="17">
        <v>0.95</v>
      </c>
    </row>
    <row r="4" spans="1:23" ht="15" x14ac:dyDescent="0.2">
      <c r="A4" s="6">
        <v>1</v>
      </c>
      <c r="B4" s="6" t="s">
        <v>93</v>
      </c>
      <c r="C4" s="6" t="s">
        <v>87</v>
      </c>
      <c r="D4" s="6" t="s">
        <v>95</v>
      </c>
      <c r="E4" s="11">
        <v>19.353068297099647</v>
      </c>
      <c r="F4" s="11">
        <v>404.06642964197539</v>
      </c>
      <c r="G4" s="11">
        <v>4994.0166290993893</v>
      </c>
      <c r="H4" s="12">
        <f t="shared" ref="H4:H38" si="0">F4/G4</f>
        <v>8.0910108966706404E-2</v>
      </c>
      <c r="I4" s="13">
        <v>3.0858071085153576</v>
      </c>
      <c r="J4" s="14">
        <v>4.7343904409813412E-2</v>
      </c>
      <c r="K4" s="14">
        <v>5.6946690552672216E-3</v>
      </c>
      <c r="L4" s="14">
        <v>2.4258507323312171E-2</v>
      </c>
      <c r="M4" s="14">
        <v>1.9910438300531018E-3</v>
      </c>
      <c r="N4" s="14">
        <v>3.8338566387184432E-3</v>
      </c>
      <c r="O4" s="14">
        <v>1.5234641186589031E-4</v>
      </c>
      <c r="P4" s="15">
        <v>0.48414964160253476</v>
      </c>
      <c r="Q4" s="15">
        <v>64.91</v>
      </c>
      <c r="R4" s="15">
        <v>266.63</v>
      </c>
      <c r="S4" s="15">
        <v>24.337658846994682</v>
      </c>
      <c r="T4" s="15">
        <v>1.9738603216973358</v>
      </c>
      <c r="U4" s="16">
        <v>24.667372379916387</v>
      </c>
      <c r="V4" s="16">
        <v>0.97842794168504199</v>
      </c>
      <c r="W4" s="6" t="s">
        <v>3</v>
      </c>
    </row>
    <row r="5" spans="1:23" ht="15" x14ac:dyDescent="0.2">
      <c r="A5" s="6">
        <v>1</v>
      </c>
      <c r="B5" s="6" t="s">
        <v>93</v>
      </c>
      <c r="C5" s="6" t="s">
        <v>87</v>
      </c>
      <c r="D5" s="6" t="s">
        <v>96</v>
      </c>
      <c r="E5" s="11">
        <v>24.916401496238347</v>
      </c>
      <c r="F5" s="11">
        <v>183.68873433548174</v>
      </c>
      <c r="G5" s="11">
        <v>6446.7206073183161</v>
      </c>
      <c r="H5" s="12">
        <f t="shared" si="0"/>
        <v>2.8493360504402553E-2</v>
      </c>
      <c r="I5" s="13">
        <v>2.7315721431156565</v>
      </c>
      <c r="J5" s="14">
        <v>4.5864458663777904E-2</v>
      </c>
      <c r="K5" s="14">
        <v>4.2131227565477746E-3</v>
      </c>
      <c r="L5" s="14">
        <v>2.437108835951169E-2</v>
      </c>
      <c r="M5" s="14">
        <v>1.7578390315109843E-3</v>
      </c>
      <c r="N5" s="14">
        <v>3.8494086171254891E-3</v>
      </c>
      <c r="O5" s="14">
        <v>6.7530532700882441E-5</v>
      </c>
      <c r="P5" s="15">
        <v>0.24322151103251763</v>
      </c>
      <c r="Q5" s="15"/>
      <c r="R5" s="15" t="s">
        <v>0</v>
      </c>
      <c r="S5" s="15">
        <v>24.449258207495014</v>
      </c>
      <c r="T5" s="15">
        <v>1.7424947186168038</v>
      </c>
      <c r="U5" s="16">
        <v>24.767243207053571</v>
      </c>
      <c r="V5" s="16">
        <v>0.43386663375441248</v>
      </c>
      <c r="W5" s="6" t="s">
        <v>3</v>
      </c>
    </row>
    <row r="6" spans="1:23" ht="15" x14ac:dyDescent="0.2">
      <c r="A6" s="6">
        <v>1</v>
      </c>
      <c r="B6" s="6" t="s">
        <v>93</v>
      </c>
      <c r="C6" s="6" t="s">
        <v>87</v>
      </c>
      <c r="D6" s="6" t="s">
        <v>97</v>
      </c>
      <c r="E6" s="11">
        <v>63.878321475866869</v>
      </c>
      <c r="F6" s="11">
        <v>3371.8014182730603</v>
      </c>
      <c r="G6" s="11">
        <v>16478.221319827593</v>
      </c>
      <c r="H6" s="12">
        <f t="shared" si="0"/>
        <v>0.20462168536454264</v>
      </c>
      <c r="I6" s="13">
        <v>5.9160289487192621</v>
      </c>
      <c r="J6" s="14">
        <v>4.9449580771482267E-2</v>
      </c>
      <c r="K6" s="14">
        <v>6.2093377499719072E-3</v>
      </c>
      <c r="L6" s="14">
        <v>2.5559679330524495E-2</v>
      </c>
      <c r="M6" s="14">
        <v>1.9839670717282164E-3</v>
      </c>
      <c r="N6" s="14">
        <v>3.8139635643044886E-3</v>
      </c>
      <c r="O6" s="14">
        <v>1.2225100718811637E-4</v>
      </c>
      <c r="P6" s="15">
        <v>0.41294940729212731</v>
      </c>
      <c r="Q6" s="15">
        <v>168.6</v>
      </c>
      <c r="R6" s="15">
        <v>270.33499999999998</v>
      </c>
      <c r="S6" s="15">
        <v>25.626737255558101</v>
      </c>
      <c r="T6" s="15">
        <v>1.9643574685242144</v>
      </c>
      <c r="U6" s="16">
        <v>24.539621889275825</v>
      </c>
      <c r="V6" s="16">
        <v>0.78519816237216888</v>
      </c>
      <c r="W6" s="6" t="s">
        <v>4</v>
      </c>
    </row>
    <row r="7" spans="1:23" ht="15" x14ac:dyDescent="0.2">
      <c r="A7" s="6">
        <v>1</v>
      </c>
      <c r="B7" s="6" t="s">
        <v>93</v>
      </c>
      <c r="C7" s="6" t="s">
        <v>87</v>
      </c>
      <c r="D7" s="6" t="s">
        <v>98</v>
      </c>
      <c r="E7" s="11">
        <v>12.993947421435182</v>
      </c>
      <c r="F7" s="11">
        <v>81.232880494623259</v>
      </c>
      <c r="G7" s="11">
        <v>3442.7903773369517</v>
      </c>
      <c r="H7" s="12">
        <f t="shared" si="0"/>
        <v>2.359507015860143E-2</v>
      </c>
      <c r="I7" s="13">
        <v>0</v>
      </c>
      <c r="J7" s="14">
        <v>4.7990187185545867E-2</v>
      </c>
      <c r="K7" s="14">
        <v>3.2617476839225399E-3</v>
      </c>
      <c r="L7" s="14">
        <v>2.5270221772351508E-2</v>
      </c>
      <c r="M7" s="14">
        <v>1.7594150600641692E-3</v>
      </c>
      <c r="N7" s="14">
        <v>3.7996103949200794E-3</v>
      </c>
      <c r="O7" s="14">
        <v>7.0645363897180982E-5</v>
      </c>
      <c r="P7" s="15">
        <v>0.26704555140176145</v>
      </c>
      <c r="Q7" s="15">
        <v>98.24</v>
      </c>
      <c r="R7" s="15">
        <v>155.53</v>
      </c>
      <c r="S7" s="15">
        <v>25.340111532967008</v>
      </c>
      <c r="T7" s="15">
        <v>1.7425333825845948</v>
      </c>
      <c r="U7" s="16">
        <v>24.447446307401567</v>
      </c>
      <c r="V7" s="16">
        <v>0.45387748161199259</v>
      </c>
      <c r="W7" s="6" t="s">
        <v>6</v>
      </c>
    </row>
    <row r="8" spans="1:23" ht="15" x14ac:dyDescent="0.2">
      <c r="A8" s="6">
        <v>1</v>
      </c>
      <c r="B8" s="6" t="s">
        <v>93</v>
      </c>
      <c r="C8" s="6" t="s">
        <v>87</v>
      </c>
      <c r="D8" s="6" t="s">
        <v>99</v>
      </c>
      <c r="E8" s="11">
        <v>566.50603939056384</v>
      </c>
      <c r="F8" s="11">
        <v>10588.81048293427</v>
      </c>
      <c r="G8" s="11">
        <v>156380.48108025864</v>
      </c>
      <c r="H8" s="12">
        <f t="shared" si="0"/>
        <v>6.7711842359020558E-2</v>
      </c>
      <c r="I8" s="13">
        <v>2.4201683267295588</v>
      </c>
      <c r="J8" s="14">
        <v>4.620837143575033E-2</v>
      </c>
      <c r="K8" s="14">
        <v>2.0357191692521332E-3</v>
      </c>
      <c r="L8" s="14">
        <v>2.4367525742804867E-2</v>
      </c>
      <c r="M8" s="14">
        <v>1.3678301715083325E-3</v>
      </c>
      <c r="N8" s="14">
        <v>3.8476947315744547E-3</v>
      </c>
      <c r="O8" s="14">
        <v>1.7933783903742836E-4</v>
      </c>
      <c r="P8" s="15">
        <v>0.83032971075637119</v>
      </c>
      <c r="Q8" s="15">
        <v>9.36</v>
      </c>
      <c r="R8" s="15">
        <v>112.95</v>
      </c>
      <c r="S8" s="15">
        <v>24.445726843753064</v>
      </c>
      <c r="T8" s="15">
        <v>1.3559351729665465</v>
      </c>
      <c r="U8" s="16">
        <v>24.756237148316636</v>
      </c>
      <c r="V8" s="16">
        <v>1.1517323601109142</v>
      </c>
      <c r="W8" s="6" t="s">
        <v>3</v>
      </c>
    </row>
    <row r="9" spans="1:23" ht="15" x14ac:dyDescent="0.2">
      <c r="A9" s="6">
        <v>1</v>
      </c>
      <c r="B9" s="6" t="s">
        <v>93</v>
      </c>
      <c r="C9" s="6" t="s">
        <v>87</v>
      </c>
      <c r="D9" s="6" t="s">
        <v>100</v>
      </c>
      <c r="E9" s="11">
        <v>52.870564316230983</v>
      </c>
      <c r="F9" s="11">
        <v>3862.9327040208827</v>
      </c>
      <c r="G9" s="11">
        <v>12500.559014716953</v>
      </c>
      <c r="H9" s="12">
        <f t="shared" si="0"/>
        <v>0.30902079654782144</v>
      </c>
      <c r="I9" s="13">
        <v>7.323444146876863</v>
      </c>
      <c r="J9" s="14">
        <v>4.431716818357171E-2</v>
      </c>
      <c r="K9" s="14">
        <v>8.3090124664988285E-3</v>
      </c>
      <c r="L9" s="14">
        <v>2.3516126903631942E-2</v>
      </c>
      <c r="M9" s="14">
        <v>2.6180234787644557E-3</v>
      </c>
      <c r="N9" s="14">
        <v>3.8737755560751619E-3</v>
      </c>
      <c r="O9" s="14">
        <v>1.1013518943086025E-4</v>
      </c>
      <c r="P9" s="15">
        <v>0.25537825015128435</v>
      </c>
      <c r="Q9" s="15"/>
      <c r="R9" s="15" t="s">
        <v>0</v>
      </c>
      <c r="S9" s="15">
        <v>23.601444502273957</v>
      </c>
      <c r="T9" s="15">
        <v>2.5972697007349659</v>
      </c>
      <c r="U9" s="16">
        <v>24.923718344727831</v>
      </c>
      <c r="V9" s="16">
        <v>0.7073654179909743</v>
      </c>
      <c r="W9" s="6" t="s">
        <v>37</v>
      </c>
    </row>
    <row r="10" spans="1:23" ht="15" x14ac:dyDescent="0.2">
      <c r="A10" s="6">
        <v>1</v>
      </c>
      <c r="B10" s="6" t="s">
        <v>93</v>
      </c>
      <c r="C10" s="6" t="s">
        <v>87</v>
      </c>
      <c r="D10" s="6" t="s">
        <v>101</v>
      </c>
      <c r="E10" s="11">
        <v>20.62561412524736</v>
      </c>
      <c r="F10" s="11">
        <v>91.231665192147105</v>
      </c>
      <c r="G10" s="11">
        <v>5302.871977583517</v>
      </c>
      <c r="H10" s="12">
        <f t="shared" si="0"/>
        <v>1.7204199078877398E-2</v>
      </c>
      <c r="I10" s="13">
        <v>1.6424428976998275</v>
      </c>
      <c r="J10" s="14">
        <v>4.9951524987683397E-2</v>
      </c>
      <c r="K10" s="14">
        <v>4.654980067045322E-3</v>
      </c>
      <c r="L10" s="14">
        <v>2.6617733823997344E-2</v>
      </c>
      <c r="M10" s="14">
        <v>1.6044160057035219E-3</v>
      </c>
      <c r="N10" s="14">
        <v>3.8431343580498695E-3</v>
      </c>
      <c r="O10" s="14">
        <v>1.1364625286445748E-4</v>
      </c>
      <c r="P10" s="15">
        <v>0.49059559547742082</v>
      </c>
      <c r="Q10" s="15">
        <v>194.52500000000001</v>
      </c>
      <c r="R10" s="15">
        <v>199.97</v>
      </c>
      <c r="S10" s="15">
        <v>26.673752674791015</v>
      </c>
      <c r="T10" s="15">
        <v>1.5869619102173875</v>
      </c>
      <c r="U10" s="16">
        <v>24.726951706416202</v>
      </c>
      <c r="V10" s="16">
        <v>0.72992821254837048</v>
      </c>
      <c r="W10" s="6" t="s">
        <v>7</v>
      </c>
    </row>
    <row r="11" spans="1:23" ht="15" x14ac:dyDescent="0.2">
      <c r="A11" s="6">
        <v>1</v>
      </c>
      <c r="B11" s="6" t="s">
        <v>93</v>
      </c>
      <c r="C11" s="6" t="s">
        <v>87</v>
      </c>
      <c r="D11" s="6" t="s">
        <v>102</v>
      </c>
      <c r="E11" s="11">
        <v>12.224901343663163</v>
      </c>
      <c r="F11" s="11">
        <v>53.024800170106424</v>
      </c>
      <c r="G11" s="11">
        <v>3196.2648692767098</v>
      </c>
      <c r="H11" s="12">
        <f t="shared" si="0"/>
        <v>1.6589613920859298E-2</v>
      </c>
      <c r="I11" s="13">
        <v>1.6248754880414653</v>
      </c>
      <c r="J11" s="14">
        <v>4.7505086763407978E-2</v>
      </c>
      <c r="K11" s="14">
        <v>3.6020494843200124E-3</v>
      </c>
      <c r="L11" s="14">
        <v>2.5127780251435163E-2</v>
      </c>
      <c r="M11" s="14">
        <v>1.9091059688366855E-3</v>
      </c>
      <c r="N11" s="14">
        <v>3.8409648471635889E-3</v>
      </c>
      <c r="O11" s="14">
        <v>8.248089166999596E-5</v>
      </c>
      <c r="P11" s="15">
        <v>0.28264226500665768</v>
      </c>
      <c r="Q11" s="15">
        <v>76.02</v>
      </c>
      <c r="R11" s="15">
        <v>179.6</v>
      </c>
      <c r="S11" s="15">
        <v>25.199033843163839</v>
      </c>
      <c r="T11" s="15">
        <v>1.891035900193432</v>
      </c>
      <c r="U11" s="16">
        <v>24.713019668252361</v>
      </c>
      <c r="V11" s="16">
        <v>0.52983962683637542</v>
      </c>
      <c r="W11" s="6" t="s">
        <v>3</v>
      </c>
    </row>
    <row r="12" spans="1:23" ht="15" x14ac:dyDescent="0.2">
      <c r="A12" s="6">
        <v>1</v>
      </c>
      <c r="B12" s="6" t="s">
        <v>93</v>
      </c>
      <c r="C12" s="6" t="s">
        <v>87</v>
      </c>
      <c r="D12" s="6" t="s">
        <v>103</v>
      </c>
      <c r="E12" s="11">
        <v>30.606811634557793</v>
      </c>
      <c r="F12" s="11">
        <v>618.26982204847275</v>
      </c>
      <c r="G12" s="11">
        <v>7918.7622801307962</v>
      </c>
      <c r="H12" s="12">
        <f t="shared" si="0"/>
        <v>7.8076573102818361E-2</v>
      </c>
      <c r="I12" s="13">
        <v>0.32555473692059106</v>
      </c>
      <c r="J12" s="14">
        <v>4.9405289029431344E-2</v>
      </c>
      <c r="K12" s="14">
        <v>3.900056160923654E-3</v>
      </c>
      <c r="L12" s="14">
        <v>2.6198273632037899E-2</v>
      </c>
      <c r="M12" s="14">
        <v>1.283658444478039E-3</v>
      </c>
      <c r="N12" s="14">
        <v>3.807574198127999E-3</v>
      </c>
      <c r="O12" s="14">
        <v>8.6004525149543207E-5</v>
      </c>
      <c r="P12" s="15">
        <v>0.46099489800914539</v>
      </c>
      <c r="Q12" s="15">
        <v>168.6</v>
      </c>
      <c r="R12" s="15">
        <v>174.05</v>
      </c>
      <c r="S12" s="15">
        <v>26.258798022438263</v>
      </c>
      <c r="T12" s="15">
        <v>1.270255329064349</v>
      </c>
      <c r="U12" s="16">
        <v>24.498589752531512</v>
      </c>
      <c r="V12" s="16">
        <v>0.5524762117443266</v>
      </c>
      <c r="W12" s="6" t="s">
        <v>2</v>
      </c>
    </row>
    <row r="13" spans="1:23" ht="15" x14ac:dyDescent="0.2">
      <c r="A13" s="6">
        <v>1</v>
      </c>
      <c r="B13" s="6" t="s">
        <v>93</v>
      </c>
      <c r="C13" s="6" t="s">
        <v>87</v>
      </c>
      <c r="D13" s="6" t="s">
        <v>104</v>
      </c>
      <c r="E13" s="11">
        <v>5.3082489008820071</v>
      </c>
      <c r="F13" s="11">
        <v>1.7816336363535417</v>
      </c>
      <c r="G13" s="11">
        <v>1355.7795046532342</v>
      </c>
      <c r="H13" s="12">
        <f t="shared" si="0"/>
        <v>1.3141027949151861E-3</v>
      </c>
      <c r="I13" s="13">
        <v>2.0922030784254586</v>
      </c>
      <c r="J13" s="14">
        <v>4.8287154706083336E-2</v>
      </c>
      <c r="K13" s="14">
        <v>7.787536902707586E-3</v>
      </c>
      <c r="L13" s="14">
        <v>2.5403525744498841E-2</v>
      </c>
      <c r="M13" s="14">
        <v>3.6303747034601647E-3</v>
      </c>
      <c r="N13" s="14">
        <v>3.8767921954286325E-3</v>
      </c>
      <c r="O13" s="14">
        <v>9.5641540090079255E-5</v>
      </c>
      <c r="P13" s="15">
        <v>0.1726301239276109</v>
      </c>
      <c r="Q13" s="15">
        <v>122.31</v>
      </c>
      <c r="R13" s="15">
        <v>331.44</v>
      </c>
      <c r="S13" s="15">
        <v>25.472121409823174</v>
      </c>
      <c r="T13" s="15">
        <v>3.5949395984051677</v>
      </c>
      <c r="U13" s="16">
        <v>24.943089781621044</v>
      </c>
      <c r="V13" s="16">
        <v>0.61431167416863397</v>
      </c>
      <c r="W13" s="6" t="s">
        <v>8</v>
      </c>
    </row>
    <row r="14" spans="1:23" ht="15" x14ac:dyDescent="0.2">
      <c r="A14" s="6">
        <v>1</v>
      </c>
      <c r="B14" s="6" t="s">
        <v>93</v>
      </c>
      <c r="C14" s="6" t="s">
        <v>87</v>
      </c>
      <c r="D14" s="6" t="s">
        <v>105</v>
      </c>
      <c r="E14" s="11">
        <v>133.56090737884639</v>
      </c>
      <c r="F14" s="11">
        <v>10599.047915992061</v>
      </c>
      <c r="G14" s="11">
        <v>42007.448766499074</v>
      </c>
      <c r="H14" s="12">
        <f t="shared" si="0"/>
        <v>0.25231353550908331</v>
      </c>
      <c r="I14" s="13">
        <v>3.521905318714821</v>
      </c>
      <c r="J14" s="14">
        <v>5.0790891955343677E-2</v>
      </c>
      <c r="K14" s="14">
        <v>1.8258865784668858E-3</v>
      </c>
      <c r="L14" s="14">
        <v>2.0666660288689038E-2</v>
      </c>
      <c r="M14" s="14">
        <v>1.1012729071220898E-3</v>
      </c>
      <c r="N14" s="14">
        <v>2.9324997428120023E-3</v>
      </c>
      <c r="O14" s="14">
        <v>1.2036624554558389E-4</v>
      </c>
      <c r="P14" s="15">
        <v>0.77026839250466084</v>
      </c>
      <c r="Q14" s="15">
        <v>231.55</v>
      </c>
      <c r="R14" s="15">
        <v>87.95</v>
      </c>
      <c r="S14" s="15">
        <v>20.770678091635634</v>
      </c>
      <c r="T14" s="15">
        <v>1.095663071467146</v>
      </c>
      <c r="U14" s="16">
        <v>18.876443855344814</v>
      </c>
      <c r="V14" s="16">
        <v>0.77372905616532428</v>
      </c>
      <c r="W14" s="6" t="s">
        <v>36</v>
      </c>
    </row>
    <row r="15" spans="1:23" ht="15" x14ac:dyDescent="0.2">
      <c r="A15" s="6">
        <v>1</v>
      </c>
      <c r="B15" s="6" t="s">
        <v>93</v>
      </c>
      <c r="C15" s="6" t="s">
        <v>87</v>
      </c>
      <c r="D15" s="6" t="s">
        <v>106</v>
      </c>
      <c r="E15" s="11">
        <v>27.578972500675153</v>
      </c>
      <c r="F15" s="11">
        <v>248.66474325358726</v>
      </c>
      <c r="G15" s="11">
        <v>7081.1666541611694</v>
      </c>
      <c r="H15" s="12">
        <f t="shared" si="0"/>
        <v>3.5116352346750965E-2</v>
      </c>
      <c r="I15" s="13">
        <v>0.51039045946459893</v>
      </c>
      <c r="J15" s="14">
        <v>4.8474056918342855E-2</v>
      </c>
      <c r="K15" s="14">
        <v>6.6893774111978057E-3</v>
      </c>
      <c r="L15" s="14">
        <v>2.5512010878653336E-2</v>
      </c>
      <c r="M15" s="14">
        <v>2.0239303759372897E-3</v>
      </c>
      <c r="N15" s="14">
        <v>3.7449245490397678E-3</v>
      </c>
      <c r="O15" s="14">
        <v>8.9258208225708219E-5</v>
      </c>
      <c r="P15" s="15">
        <v>0.30043755244816628</v>
      </c>
      <c r="Q15" s="15">
        <v>124.16</v>
      </c>
      <c r="R15" s="15">
        <v>296.26</v>
      </c>
      <c r="S15" s="15">
        <v>25.579540720746898</v>
      </c>
      <c r="T15" s="15">
        <v>2.0040155524177012</v>
      </c>
      <c r="U15" s="16">
        <v>24.096243525700281</v>
      </c>
      <c r="V15" s="16">
        <v>0.57339626468448746</v>
      </c>
      <c r="W15" s="6" t="s">
        <v>37</v>
      </c>
    </row>
    <row r="16" spans="1:23" ht="15" x14ac:dyDescent="0.2">
      <c r="A16" s="6">
        <v>1</v>
      </c>
      <c r="B16" s="6" t="s">
        <v>93</v>
      </c>
      <c r="C16" s="6" t="s">
        <v>87</v>
      </c>
      <c r="D16" s="6" t="s">
        <v>107</v>
      </c>
      <c r="E16" s="11">
        <v>26.896649013181602</v>
      </c>
      <c r="F16" s="11">
        <v>530.74021559072526</v>
      </c>
      <c r="G16" s="11">
        <v>8108.1689020224158</v>
      </c>
      <c r="H16" s="12">
        <f t="shared" si="0"/>
        <v>6.5457469128244614E-2</v>
      </c>
      <c r="I16" s="13">
        <v>1.7406771025133874</v>
      </c>
      <c r="J16" s="14">
        <v>4.9481586807515542E-2</v>
      </c>
      <c r="K16" s="14">
        <v>4.4163363913983233E-3</v>
      </c>
      <c r="L16" s="14">
        <v>2.6103525108935877E-2</v>
      </c>
      <c r="M16" s="14">
        <v>2.785447981345945E-3</v>
      </c>
      <c r="N16" s="14">
        <v>3.8141356874908648E-3</v>
      </c>
      <c r="O16" s="14">
        <v>2.1276306895614679E-4</v>
      </c>
      <c r="P16" s="15">
        <v>0.52276224535213289</v>
      </c>
      <c r="Q16" s="15">
        <v>172.30500000000001</v>
      </c>
      <c r="R16" s="15">
        <v>196.26499999999999</v>
      </c>
      <c r="S16" s="15">
        <v>26.165043736585918</v>
      </c>
      <c r="T16" s="15">
        <v>2.7564037444673288</v>
      </c>
      <c r="U16" s="16">
        <v>24.540727250722099</v>
      </c>
      <c r="V16" s="16">
        <v>1.3664116936508131</v>
      </c>
      <c r="W16" s="6" t="s">
        <v>2</v>
      </c>
    </row>
    <row r="17" spans="1:23" ht="15" x14ac:dyDescent="0.2">
      <c r="A17" s="6">
        <v>1</v>
      </c>
      <c r="B17" s="6" t="s">
        <v>93</v>
      </c>
      <c r="C17" s="6" t="s">
        <v>87</v>
      </c>
      <c r="D17" s="6" t="s">
        <v>108</v>
      </c>
      <c r="E17" s="11">
        <v>76.745849758836272</v>
      </c>
      <c r="F17" s="11">
        <v>87.211048505397159</v>
      </c>
      <c r="G17" s="11">
        <v>968.23057349647956</v>
      </c>
      <c r="H17" s="12">
        <f t="shared" si="0"/>
        <v>9.0072603461033199E-2</v>
      </c>
      <c r="I17" s="13">
        <v>0.78609963109186365</v>
      </c>
      <c r="J17" s="14">
        <v>5.8899854539181833E-2</v>
      </c>
      <c r="K17" s="14">
        <v>2.7215266665569409E-3</v>
      </c>
      <c r="L17" s="14">
        <v>0.63017735246536066</v>
      </c>
      <c r="M17" s="14">
        <v>2.8273732790524173E-2</v>
      </c>
      <c r="N17" s="14">
        <v>7.7386736461659028E-2</v>
      </c>
      <c r="O17" s="14">
        <v>1.5342146484359275E-3</v>
      </c>
      <c r="P17" s="15">
        <v>0.44187480041607319</v>
      </c>
      <c r="Q17" s="15">
        <v>564.85</v>
      </c>
      <c r="R17" s="15">
        <v>99.984999999999999</v>
      </c>
      <c r="S17" s="15">
        <v>496.20634014650761</v>
      </c>
      <c r="T17" s="15">
        <v>17.613996475327301</v>
      </c>
      <c r="U17" s="16">
        <v>480.50553100822742</v>
      </c>
      <c r="V17" s="16">
        <v>9.1834555025820368</v>
      </c>
      <c r="W17" s="6" t="s">
        <v>6</v>
      </c>
    </row>
    <row r="18" spans="1:23" ht="15" x14ac:dyDescent="0.2">
      <c r="A18" s="6">
        <v>1</v>
      </c>
      <c r="B18" s="6" t="s">
        <v>93</v>
      </c>
      <c r="C18" s="6" t="s">
        <v>87</v>
      </c>
      <c r="D18" s="6" t="s">
        <v>109</v>
      </c>
      <c r="E18" s="11">
        <v>15.5554988507659</v>
      </c>
      <c r="F18" s="11">
        <v>84.046562506626074</v>
      </c>
      <c r="G18" s="11">
        <v>3289.1614419985749</v>
      </c>
      <c r="H18" s="12">
        <f t="shared" si="0"/>
        <v>2.5552580494667763E-2</v>
      </c>
      <c r="I18" s="13">
        <v>0</v>
      </c>
      <c r="J18" s="14">
        <v>4.8781471743303294E-2</v>
      </c>
      <c r="K18" s="14">
        <v>6.8573941917980342E-3</v>
      </c>
      <c r="L18" s="14">
        <v>3.1797665021084928E-2</v>
      </c>
      <c r="M18" s="14">
        <v>3.5840212045614426E-3</v>
      </c>
      <c r="N18" s="14">
        <v>4.6844083159245514E-3</v>
      </c>
      <c r="O18" s="14">
        <v>3.5398310400124597E-4</v>
      </c>
      <c r="P18" s="15">
        <v>0.67042847123787475</v>
      </c>
      <c r="Q18" s="15">
        <v>200.07499999999999</v>
      </c>
      <c r="R18" s="15">
        <v>238.86</v>
      </c>
      <c r="S18" s="15">
        <v>31.784116170802641</v>
      </c>
      <c r="T18" s="15">
        <v>3.5270701262866773</v>
      </c>
      <c r="U18" s="16">
        <v>30.127127282805169</v>
      </c>
      <c r="V18" s="16">
        <v>2.2713403526173623</v>
      </c>
      <c r="W18" s="6" t="s">
        <v>37</v>
      </c>
    </row>
    <row r="19" spans="1:23" ht="15" x14ac:dyDescent="0.2">
      <c r="A19" s="6">
        <v>1</v>
      </c>
      <c r="B19" s="6" t="s">
        <v>93</v>
      </c>
      <c r="C19" s="6" t="s">
        <v>87</v>
      </c>
      <c r="D19" s="6" t="s">
        <v>110</v>
      </c>
      <c r="E19" s="11">
        <v>269.95171192247557</v>
      </c>
      <c r="F19" s="11">
        <v>520.60810496354065</v>
      </c>
      <c r="G19" s="11">
        <v>3438.6316740111802</v>
      </c>
      <c r="H19" s="12">
        <f t="shared" si="0"/>
        <v>0.15139978756615385</v>
      </c>
      <c r="I19" s="13">
        <v>1.933537111549138</v>
      </c>
      <c r="J19" s="14">
        <v>5.7139319999667017E-2</v>
      </c>
      <c r="K19" s="14">
        <v>1.648142608986226E-3</v>
      </c>
      <c r="L19" s="14">
        <v>0.59999857675844392</v>
      </c>
      <c r="M19" s="14">
        <v>1.7429200693136165E-2</v>
      </c>
      <c r="N19" s="14">
        <v>7.5785743103875827E-2</v>
      </c>
      <c r="O19" s="14">
        <v>7.7378461530449975E-4</v>
      </c>
      <c r="P19" s="15">
        <v>0.35148381110177096</v>
      </c>
      <c r="Q19" s="15">
        <v>498.19</v>
      </c>
      <c r="R19" s="15">
        <v>67.584999999999994</v>
      </c>
      <c r="S19" s="15">
        <v>477.23281689533172</v>
      </c>
      <c r="T19" s="15">
        <v>11.06559128810694</v>
      </c>
      <c r="U19" s="16">
        <v>470.9190549715737</v>
      </c>
      <c r="V19" s="16">
        <v>4.6437055702018375</v>
      </c>
      <c r="W19" s="6" t="s">
        <v>3</v>
      </c>
    </row>
    <row r="20" spans="1:23" ht="15" x14ac:dyDescent="0.2">
      <c r="A20" s="6">
        <v>1</v>
      </c>
      <c r="B20" s="6" t="s">
        <v>93</v>
      </c>
      <c r="C20" s="6" t="s">
        <v>87</v>
      </c>
      <c r="D20" s="6" t="s">
        <v>111</v>
      </c>
      <c r="E20" s="11">
        <v>20.459481507275385</v>
      </c>
      <c r="F20" s="11">
        <v>86.768677238183926</v>
      </c>
      <c r="G20" s="11">
        <v>4335.9936641328968</v>
      </c>
      <c r="H20" s="12">
        <f t="shared" si="0"/>
        <v>2.0011255541245297E-2</v>
      </c>
      <c r="I20" s="13">
        <v>2.8948029577752856</v>
      </c>
      <c r="J20" s="14">
        <v>4.5174345528254521E-2</v>
      </c>
      <c r="K20" s="14">
        <v>2.4939325970540823E-3</v>
      </c>
      <c r="L20" s="14">
        <v>2.9580884859728235E-2</v>
      </c>
      <c r="M20" s="14">
        <v>1.5611249246870712E-3</v>
      </c>
      <c r="N20" s="14">
        <v>4.7512665374488706E-3</v>
      </c>
      <c r="O20" s="14">
        <v>1.0398700929041699E-4</v>
      </c>
      <c r="P20" s="15">
        <v>0.41470874837511262</v>
      </c>
      <c r="Q20" s="15"/>
      <c r="R20" s="15" t="s">
        <v>0</v>
      </c>
      <c r="S20" s="15">
        <v>29.600255398164727</v>
      </c>
      <c r="T20" s="15">
        <v>1.5397287154727568</v>
      </c>
      <c r="U20" s="16">
        <v>30.556099250386268</v>
      </c>
      <c r="V20" s="16">
        <v>0.66737742119987709</v>
      </c>
      <c r="W20" s="6" t="s">
        <v>6</v>
      </c>
    </row>
    <row r="21" spans="1:23" ht="15" x14ac:dyDescent="0.2">
      <c r="A21" s="5">
        <v>1</v>
      </c>
      <c r="B21" s="5" t="s">
        <v>93</v>
      </c>
      <c r="C21" s="5" t="s">
        <v>87</v>
      </c>
      <c r="D21" s="5" t="s">
        <v>112</v>
      </c>
      <c r="E21" s="18">
        <v>15.835954676606226</v>
      </c>
      <c r="F21" s="18">
        <v>22.192785575855805</v>
      </c>
      <c r="G21" s="18">
        <v>3410.6478432729268</v>
      </c>
      <c r="H21" s="19">
        <f t="shared" si="0"/>
        <v>6.5069120576691257E-3</v>
      </c>
      <c r="I21" s="20">
        <v>0.66659419595257319</v>
      </c>
      <c r="J21" s="21">
        <v>4.9151106965009489E-2</v>
      </c>
      <c r="K21" s="21">
        <v>3.5519119976160345E-3</v>
      </c>
      <c r="L21" s="21">
        <v>3.2031687763117232E-2</v>
      </c>
      <c r="M21" s="21">
        <v>2.3443194725005371E-3</v>
      </c>
      <c r="N21" s="21">
        <v>4.7063807767754222E-3</v>
      </c>
      <c r="O21" s="21">
        <v>8.2979273021519353E-5</v>
      </c>
      <c r="P21" s="22">
        <v>0.24090487672238692</v>
      </c>
      <c r="Q21" s="22">
        <v>153.79</v>
      </c>
      <c r="R21" s="22">
        <v>162.935</v>
      </c>
      <c r="S21" s="22">
        <v>32.014389790115388</v>
      </c>
      <c r="T21" s="22">
        <v>2.3066038736472292</v>
      </c>
      <c r="U21" s="10">
        <v>30.268108901730546</v>
      </c>
      <c r="V21" s="10">
        <v>0.53266385263546845</v>
      </c>
      <c r="W21" s="5" t="s">
        <v>37</v>
      </c>
    </row>
    <row r="22" spans="1:23" ht="15" x14ac:dyDescent="0.2">
      <c r="A22" s="6">
        <v>2</v>
      </c>
      <c r="B22" s="6" t="s">
        <v>93</v>
      </c>
      <c r="C22" s="6" t="s">
        <v>163</v>
      </c>
      <c r="D22" s="6" t="s">
        <v>113</v>
      </c>
      <c r="E22" s="11">
        <v>11.990316135673485</v>
      </c>
      <c r="F22" s="11">
        <v>482.02935255658662</v>
      </c>
      <c r="G22" s="11">
        <v>5660.3796179403098</v>
      </c>
      <c r="H22" s="12">
        <f t="shared" si="0"/>
        <v>8.5158484958997624E-2</v>
      </c>
      <c r="I22" s="13">
        <v>1.7721127427036278</v>
      </c>
      <c r="J22" s="14">
        <v>4.3864338399831594E-2</v>
      </c>
      <c r="K22" s="14">
        <v>4.8017050908469019E-3</v>
      </c>
      <c r="L22" s="14">
        <v>1.247443773551251E-2</v>
      </c>
      <c r="M22" s="14">
        <v>1.3542625693866688E-3</v>
      </c>
      <c r="N22" s="14">
        <v>2.0710267357306167E-3</v>
      </c>
      <c r="O22" s="14">
        <v>5.2688204840976593E-5</v>
      </c>
      <c r="P22" s="15">
        <v>0.23433966294005684</v>
      </c>
      <c r="Q22" s="15"/>
      <c r="R22" s="15" t="s">
        <v>0</v>
      </c>
      <c r="S22" s="15">
        <v>12.587980909660487</v>
      </c>
      <c r="T22" s="15">
        <v>1.3581800408477853</v>
      </c>
      <c r="U22" s="16">
        <v>13.336890354563497</v>
      </c>
      <c r="V22" s="16">
        <v>0.33902452457439558</v>
      </c>
      <c r="W22" s="6" t="s">
        <v>37</v>
      </c>
    </row>
    <row r="23" spans="1:23" ht="15" x14ac:dyDescent="0.2">
      <c r="A23" s="6">
        <v>2</v>
      </c>
      <c r="B23" s="6" t="s">
        <v>93</v>
      </c>
      <c r="C23" s="6" t="s">
        <v>163</v>
      </c>
      <c r="D23" s="6" t="s">
        <v>114</v>
      </c>
      <c r="E23" s="11">
        <v>23.625151300061038</v>
      </c>
      <c r="F23" s="11">
        <v>253.36511873898445</v>
      </c>
      <c r="G23" s="11">
        <v>10831.369953695754</v>
      </c>
      <c r="H23" s="12">
        <f t="shared" si="0"/>
        <v>2.3391788833926234E-2</v>
      </c>
      <c r="I23" s="13">
        <v>4.4680594720177425</v>
      </c>
      <c r="J23" s="14">
        <v>4.5714739597539203E-2</v>
      </c>
      <c r="K23" s="14">
        <v>3.034815015502278E-3</v>
      </c>
      <c r="L23" s="14">
        <v>1.3313874700188843E-2</v>
      </c>
      <c r="M23" s="14">
        <v>9.2603955444577946E-4</v>
      </c>
      <c r="N23" s="14">
        <v>2.1492925089520768E-3</v>
      </c>
      <c r="O23" s="14">
        <v>4.3160723701622874E-5</v>
      </c>
      <c r="P23" s="15">
        <v>0.28871418445169217</v>
      </c>
      <c r="Q23" s="15"/>
      <c r="R23" s="15" t="s">
        <v>0</v>
      </c>
      <c r="S23" s="15">
        <v>13.429480598213475</v>
      </c>
      <c r="T23" s="15">
        <v>0.92797545410023119</v>
      </c>
      <c r="U23" s="16">
        <v>13.840361540720593</v>
      </c>
      <c r="V23" s="16">
        <v>0.27773575928491623</v>
      </c>
      <c r="W23" s="6" t="s">
        <v>6</v>
      </c>
    </row>
    <row r="24" spans="1:23" ht="15" x14ac:dyDescent="0.2">
      <c r="A24" s="6">
        <v>2</v>
      </c>
      <c r="B24" s="6" t="s">
        <v>93</v>
      </c>
      <c r="C24" s="6" t="s">
        <v>163</v>
      </c>
      <c r="D24" s="6" t="s">
        <v>115</v>
      </c>
      <c r="E24" s="11">
        <v>29.268923723606513</v>
      </c>
      <c r="F24" s="11">
        <v>396.36391718792561</v>
      </c>
      <c r="G24" s="11">
        <v>13595.1545734968</v>
      </c>
      <c r="H24" s="12">
        <f t="shared" si="0"/>
        <v>2.9154792984893374E-2</v>
      </c>
      <c r="I24" s="13">
        <v>1.8745744454471063</v>
      </c>
      <c r="J24" s="14">
        <v>4.2793304741805635E-2</v>
      </c>
      <c r="K24" s="14">
        <v>4.7815618509241108E-3</v>
      </c>
      <c r="L24" s="14">
        <v>1.2251637759328995E-2</v>
      </c>
      <c r="M24" s="14">
        <v>1.6249633548718594E-3</v>
      </c>
      <c r="N24" s="14">
        <v>2.0965862629431517E-3</v>
      </c>
      <c r="O24" s="14">
        <v>4.3667335055020933E-5</v>
      </c>
      <c r="P24" s="15">
        <v>0.1570343020819561</v>
      </c>
      <c r="Q24" s="15"/>
      <c r="R24" s="15" t="s">
        <v>0</v>
      </c>
      <c r="S24" s="15">
        <v>12.364516290190164</v>
      </c>
      <c r="T24" s="15">
        <v>1.6300118879189702</v>
      </c>
      <c r="U24" s="16">
        <v>13.50131502408817</v>
      </c>
      <c r="V24" s="16">
        <v>0.28100337416555377</v>
      </c>
      <c r="W24" s="6" t="s">
        <v>1</v>
      </c>
    </row>
    <row r="25" spans="1:23" ht="15" x14ac:dyDescent="0.2">
      <c r="A25" s="6">
        <v>2</v>
      </c>
      <c r="B25" s="6" t="s">
        <v>93</v>
      </c>
      <c r="C25" s="6" t="s">
        <v>163</v>
      </c>
      <c r="D25" s="6" t="s">
        <v>116</v>
      </c>
      <c r="E25" s="11">
        <v>20.857564559732417</v>
      </c>
      <c r="F25" s="11">
        <v>456.06330012143746</v>
      </c>
      <c r="G25" s="11">
        <v>8654.4431442638215</v>
      </c>
      <c r="H25" s="12">
        <f t="shared" si="0"/>
        <v>5.269701268113558E-2</v>
      </c>
      <c r="I25" s="13">
        <v>22.948974288622217</v>
      </c>
      <c r="J25" s="14">
        <v>4.9263616161510732E-2</v>
      </c>
      <c r="K25" s="14">
        <v>9.1550503588881341E-3</v>
      </c>
      <c r="L25" s="14">
        <v>1.469740039085882E-2</v>
      </c>
      <c r="M25" s="14">
        <v>3.7035650325412776E-3</v>
      </c>
      <c r="N25" s="14">
        <v>2.1678399668555812E-3</v>
      </c>
      <c r="O25" s="14">
        <v>7.0130119295591425E-5</v>
      </c>
      <c r="P25" s="15">
        <v>0.12838015903957956</v>
      </c>
      <c r="Q25" s="15">
        <v>161.19499999999999</v>
      </c>
      <c r="R25" s="15">
        <v>385.13499999999999</v>
      </c>
      <c r="S25" s="15">
        <v>14.814885872082195</v>
      </c>
      <c r="T25" s="15">
        <v>3.7060813032284958</v>
      </c>
      <c r="U25" s="16">
        <v>13.959668604196258</v>
      </c>
      <c r="V25" s="16">
        <v>0.45117284053283663</v>
      </c>
      <c r="W25" s="6" t="s">
        <v>37</v>
      </c>
    </row>
    <row r="26" spans="1:23" ht="15" x14ac:dyDescent="0.2">
      <c r="A26" s="6">
        <v>2</v>
      </c>
      <c r="B26" s="6" t="s">
        <v>93</v>
      </c>
      <c r="C26" s="6" t="s">
        <v>163</v>
      </c>
      <c r="D26" s="6" t="s">
        <v>117</v>
      </c>
      <c r="E26" s="11">
        <v>4.431380695548329</v>
      </c>
      <c r="F26" s="11">
        <v>208.83758450692733</v>
      </c>
      <c r="G26" s="11">
        <v>1939.8713474583965</v>
      </c>
      <c r="H26" s="12">
        <f t="shared" si="0"/>
        <v>0.10765537868299598</v>
      </c>
      <c r="I26" s="13">
        <v>0.43323607567793754</v>
      </c>
      <c r="J26" s="14">
        <v>4.5987884210789233E-2</v>
      </c>
      <c r="K26" s="14">
        <v>8.4497824525546182E-3</v>
      </c>
      <c r="L26" s="14">
        <v>1.3078132763494446E-2</v>
      </c>
      <c r="M26" s="14">
        <v>2.5568859694424882E-3</v>
      </c>
      <c r="N26" s="14">
        <v>2.1248405817233381E-3</v>
      </c>
      <c r="O26" s="14">
        <v>1.0095612826133673E-4</v>
      </c>
      <c r="P26" s="15">
        <v>0.24301927240713256</v>
      </c>
      <c r="Q26" s="15"/>
      <c r="R26" s="15" t="s">
        <v>0</v>
      </c>
      <c r="S26" s="15">
        <v>13.19322979613789</v>
      </c>
      <c r="T26" s="15">
        <v>2.5627190116632792</v>
      </c>
      <c r="U26" s="16">
        <v>13.683070431811974</v>
      </c>
      <c r="V26" s="16">
        <v>0.64946712434368536</v>
      </c>
      <c r="W26" s="6" t="s">
        <v>6</v>
      </c>
    </row>
    <row r="27" spans="1:23" ht="15" x14ac:dyDescent="0.2">
      <c r="A27" s="6">
        <v>2</v>
      </c>
      <c r="B27" s="6" t="s">
        <v>93</v>
      </c>
      <c r="C27" s="6" t="s">
        <v>163</v>
      </c>
      <c r="D27" s="6" t="s">
        <v>118</v>
      </c>
      <c r="E27" s="11">
        <v>49.006542537743655</v>
      </c>
      <c r="F27" s="11">
        <v>886.58673189671185</v>
      </c>
      <c r="G27" s="11">
        <v>22473.661451409269</v>
      </c>
      <c r="H27" s="12">
        <f t="shared" si="0"/>
        <v>3.9450035047187033E-2</v>
      </c>
      <c r="I27" s="13">
        <v>0.99031713348447326</v>
      </c>
      <c r="J27" s="14">
        <v>5.1207000374806751E-2</v>
      </c>
      <c r="K27" s="14">
        <v>4.2250344571239211E-3</v>
      </c>
      <c r="L27" s="14">
        <v>1.445571406199361E-2</v>
      </c>
      <c r="M27" s="14">
        <v>1.2667233990662663E-3</v>
      </c>
      <c r="N27" s="14">
        <v>2.067266580887725E-3</v>
      </c>
      <c r="O27" s="14">
        <v>4.5671767824569161E-5</v>
      </c>
      <c r="P27" s="15">
        <v>0.25212104265509727</v>
      </c>
      <c r="Q27" s="15">
        <v>250.065</v>
      </c>
      <c r="R27" s="15">
        <v>187.94</v>
      </c>
      <c r="S27" s="15">
        <v>14.573007423436628</v>
      </c>
      <c r="T27" s="15">
        <v>1.2679200682748222</v>
      </c>
      <c r="U27" s="16">
        <v>13.312700890604834</v>
      </c>
      <c r="V27" s="16">
        <v>0.29389967839762365</v>
      </c>
      <c r="W27" s="6" t="s">
        <v>36</v>
      </c>
    </row>
    <row r="28" spans="1:23" ht="15" x14ac:dyDescent="0.2">
      <c r="A28" s="6">
        <v>2</v>
      </c>
      <c r="B28" s="6" t="s">
        <v>93</v>
      </c>
      <c r="C28" s="6" t="s">
        <v>163</v>
      </c>
      <c r="D28" s="6" t="s">
        <v>119</v>
      </c>
      <c r="E28" s="11">
        <v>17.615663661190965</v>
      </c>
      <c r="F28" s="11">
        <v>182.70588752851114</v>
      </c>
      <c r="G28" s="11">
        <v>7943.2518067380233</v>
      </c>
      <c r="H28" s="12">
        <f t="shared" si="0"/>
        <v>2.3001396905676236E-2</v>
      </c>
      <c r="I28" s="13">
        <v>1.6532921165992207</v>
      </c>
      <c r="J28" s="14">
        <v>4.8181535418971841E-2</v>
      </c>
      <c r="K28" s="14">
        <v>5.090881032194153E-3</v>
      </c>
      <c r="L28" s="14">
        <v>1.4050516345967212E-2</v>
      </c>
      <c r="M28" s="14">
        <v>1.1925904671164834E-3</v>
      </c>
      <c r="N28" s="14">
        <v>2.1224135299773789E-3</v>
      </c>
      <c r="O28" s="14">
        <v>6.7187663264732869E-5</v>
      </c>
      <c r="P28" s="15">
        <v>0.37295847673878024</v>
      </c>
      <c r="Q28" s="15">
        <v>109.35</v>
      </c>
      <c r="R28" s="15">
        <v>229.595</v>
      </c>
      <c r="S28" s="15">
        <v>14.167358287756127</v>
      </c>
      <c r="T28" s="15">
        <v>1.1941964781142123</v>
      </c>
      <c r="U28" s="16">
        <v>13.667457806409402</v>
      </c>
      <c r="V28" s="16">
        <v>0.43226520425611964</v>
      </c>
      <c r="W28" s="6" t="s">
        <v>6</v>
      </c>
    </row>
    <row r="29" spans="1:23" ht="15" x14ac:dyDescent="0.2">
      <c r="A29" s="6">
        <v>2</v>
      </c>
      <c r="B29" s="6" t="s">
        <v>93</v>
      </c>
      <c r="C29" s="6" t="s">
        <v>163</v>
      </c>
      <c r="D29" s="6" t="s">
        <v>120</v>
      </c>
      <c r="E29" s="11">
        <v>19.724707046250284</v>
      </c>
      <c r="F29" s="11">
        <v>555.88193486383886</v>
      </c>
      <c r="G29" s="11">
        <v>9249.9625510579899</v>
      </c>
      <c r="H29" s="12">
        <f t="shared" si="0"/>
        <v>6.0095587608650192E-2</v>
      </c>
      <c r="I29" s="13">
        <v>3.1587136325669873</v>
      </c>
      <c r="J29" s="14">
        <v>4.3554501710890987E-2</v>
      </c>
      <c r="K29" s="14">
        <v>4.6952109790001778E-3</v>
      </c>
      <c r="L29" s="14">
        <v>1.2861053793830695E-2</v>
      </c>
      <c r="M29" s="14">
        <v>1.0734463014361473E-3</v>
      </c>
      <c r="N29" s="14">
        <v>2.1142768855014018E-3</v>
      </c>
      <c r="O29" s="14">
        <v>4.7820735254248652E-5</v>
      </c>
      <c r="P29" s="15">
        <v>0.27098834844487285</v>
      </c>
      <c r="Q29" s="15"/>
      <c r="R29" s="15" t="s">
        <v>0</v>
      </c>
      <c r="S29" s="15">
        <v>12.975633622155012</v>
      </c>
      <c r="T29" s="15">
        <v>1.0761553290957147</v>
      </c>
      <c r="U29" s="16">
        <v>13.615116503013674</v>
      </c>
      <c r="V29" s="16">
        <v>0.30770971393702057</v>
      </c>
      <c r="W29" s="6" t="s">
        <v>4</v>
      </c>
    </row>
    <row r="30" spans="1:23" ht="15" x14ac:dyDescent="0.2">
      <c r="A30" s="6">
        <v>2</v>
      </c>
      <c r="B30" s="6" t="s">
        <v>93</v>
      </c>
      <c r="C30" s="6" t="s">
        <v>163</v>
      </c>
      <c r="D30" s="6" t="s">
        <v>121</v>
      </c>
      <c r="E30" s="11">
        <v>10.91589469404126</v>
      </c>
      <c r="F30" s="11">
        <v>155.10612277862631</v>
      </c>
      <c r="G30" s="11">
        <v>4898.4997296371985</v>
      </c>
      <c r="H30" s="12">
        <f t="shared" si="0"/>
        <v>3.1664005581177004E-2</v>
      </c>
      <c r="I30" s="13">
        <v>0</v>
      </c>
      <c r="J30" s="14">
        <v>4.9158553786582217E-2</v>
      </c>
      <c r="K30" s="14">
        <v>6.4351282507374282E-3</v>
      </c>
      <c r="L30" s="14">
        <v>1.4740150385257849E-2</v>
      </c>
      <c r="M30" s="14">
        <v>1.4537300836425363E-3</v>
      </c>
      <c r="N30" s="14">
        <v>2.1625735867169646E-3</v>
      </c>
      <c r="O30" s="14">
        <v>5.9302742706516414E-5</v>
      </c>
      <c r="P30" s="15">
        <v>0.2780494381611911</v>
      </c>
      <c r="Q30" s="15">
        <v>153.79</v>
      </c>
      <c r="R30" s="15">
        <v>281.44</v>
      </c>
      <c r="S30" s="15">
        <v>14.857663852443595</v>
      </c>
      <c r="T30" s="15">
        <v>1.4546862000190512</v>
      </c>
      <c r="U30" s="16">
        <v>13.925792684951938</v>
      </c>
      <c r="V30" s="16">
        <v>0.38153920929840368</v>
      </c>
      <c r="W30" s="6" t="s">
        <v>2</v>
      </c>
    </row>
    <row r="31" spans="1:23" ht="15" x14ac:dyDescent="0.2">
      <c r="A31" s="6">
        <v>2</v>
      </c>
      <c r="B31" s="6" t="s">
        <v>93</v>
      </c>
      <c r="C31" s="6" t="s">
        <v>163</v>
      </c>
      <c r="D31" s="6" t="s">
        <v>122</v>
      </c>
      <c r="E31" s="11">
        <v>16.833615522334149</v>
      </c>
      <c r="F31" s="11">
        <v>212.6339209904861</v>
      </c>
      <c r="G31" s="11">
        <v>8036.2164225128481</v>
      </c>
      <c r="H31" s="12">
        <f t="shared" si="0"/>
        <v>2.6459456765600336E-2</v>
      </c>
      <c r="I31" s="13">
        <v>2.5896976519590962</v>
      </c>
      <c r="J31" s="14">
        <v>4.810370247085561E-2</v>
      </c>
      <c r="K31" s="14">
        <v>3.0787012090873938E-3</v>
      </c>
      <c r="L31" s="14">
        <v>1.3944823954560278E-2</v>
      </c>
      <c r="M31" s="14">
        <v>9.2424911295440422E-4</v>
      </c>
      <c r="N31" s="14">
        <v>2.0884347400495769E-3</v>
      </c>
      <c r="O31" s="14">
        <v>3.9751324183975921E-5</v>
      </c>
      <c r="P31" s="15">
        <v>0.28718032650722569</v>
      </c>
      <c r="Q31" s="15">
        <v>105.645</v>
      </c>
      <c r="R31" s="15">
        <v>144.41999999999999</v>
      </c>
      <c r="S31" s="15">
        <v>14.061521493107461</v>
      </c>
      <c r="T31" s="15">
        <v>0.9256095031232624</v>
      </c>
      <c r="U31" s="16">
        <v>13.448876659130296</v>
      </c>
      <c r="V31" s="16">
        <v>0.25582255124172149</v>
      </c>
      <c r="W31" s="6" t="s">
        <v>4</v>
      </c>
    </row>
    <row r="32" spans="1:23" ht="15" x14ac:dyDescent="0.2">
      <c r="A32" s="6">
        <v>2</v>
      </c>
      <c r="B32" s="6" t="s">
        <v>93</v>
      </c>
      <c r="C32" s="6" t="s">
        <v>163</v>
      </c>
      <c r="D32" s="6" t="s">
        <v>123</v>
      </c>
      <c r="E32" s="11">
        <v>21.457570085244903</v>
      </c>
      <c r="F32" s="11">
        <v>93.800475282441653</v>
      </c>
      <c r="G32" s="11">
        <v>10483.897339466675</v>
      </c>
      <c r="H32" s="12">
        <f t="shared" si="0"/>
        <v>8.9470997516667167E-3</v>
      </c>
      <c r="I32" s="13">
        <v>1.7562095099698003</v>
      </c>
      <c r="J32" s="14">
        <v>4.6173794563337214E-2</v>
      </c>
      <c r="K32" s="14">
        <v>2.5278629129563274E-3</v>
      </c>
      <c r="L32" s="14">
        <v>1.3417356610103097E-2</v>
      </c>
      <c r="M32" s="14">
        <v>7.8848194366489942E-4</v>
      </c>
      <c r="N32" s="14">
        <v>2.0941283981410009E-3</v>
      </c>
      <c r="O32" s="14">
        <v>4.5697155260402604E-5</v>
      </c>
      <c r="P32" s="15">
        <v>0.37133088215213567</v>
      </c>
      <c r="Q32" s="15">
        <v>5.6550000000000002</v>
      </c>
      <c r="R32" s="15">
        <v>194.42</v>
      </c>
      <c r="S32" s="15">
        <v>13.533168522999505</v>
      </c>
      <c r="T32" s="15">
        <v>0.79006493631414387</v>
      </c>
      <c r="U32" s="16">
        <v>13.485503739860308</v>
      </c>
      <c r="V32" s="16">
        <v>0.29405736807511917</v>
      </c>
      <c r="W32" s="6" t="s">
        <v>5</v>
      </c>
    </row>
    <row r="33" spans="1:23" ht="15" x14ac:dyDescent="0.2">
      <c r="A33" s="6">
        <v>2</v>
      </c>
      <c r="B33" s="6" t="s">
        <v>93</v>
      </c>
      <c r="C33" s="6" t="s">
        <v>163</v>
      </c>
      <c r="D33" s="6" t="s">
        <v>124</v>
      </c>
      <c r="E33" s="11">
        <v>40.027613452706845</v>
      </c>
      <c r="F33" s="11">
        <v>477.29386204586058</v>
      </c>
      <c r="G33" s="11">
        <v>18505.966744480666</v>
      </c>
      <c r="H33" s="12">
        <f t="shared" si="0"/>
        <v>2.5791349819009681E-2</v>
      </c>
      <c r="I33" s="13">
        <v>4.6333475758341018</v>
      </c>
      <c r="J33" s="14">
        <v>4.8051332092020199E-2</v>
      </c>
      <c r="K33" s="14">
        <v>5.3494775338159663E-3</v>
      </c>
      <c r="L33" s="14">
        <v>1.3838341815479582E-2</v>
      </c>
      <c r="M33" s="14">
        <v>1.1182786065928256E-3</v>
      </c>
      <c r="N33" s="14">
        <v>2.134492011579369E-3</v>
      </c>
      <c r="O33" s="14">
        <v>5.9150895826589878E-5</v>
      </c>
      <c r="P33" s="15">
        <v>0.34292632838254555</v>
      </c>
      <c r="Q33" s="15">
        <v>101.94</v>
      </c>
      <c r="R33" s="15">
        <v>244.41</v>
      </c>
      <c r="S33" s="15">
        <v>13.954882714936598</v>
      </c>
      <c r="T33" s="15">
        <v>1.120022645589019</v>
      </c>
      <c r="U33" s="16">
        <v>13.745155326007023</v>
      </c>
      <c r="V33" s="16">
        <v>0.38057138889260705</v>
      </c>
      <c r="W33" s="6" t="s">
        <v>3</v>
      </c>
    </row>
    <row r="34" spans="1:23" ht="15" x14ac:dyDescent="0.2">
      <c r="A34" s="6">
        <v>2</v>
      </c>
      <c r="B34" s="6" t="s">
        <v>93</v>
      </c>
      <c r="C34" s="6" t="s">
        <v>163</v>
      </c>
      <c r="D34" s="6" t="s">
        <v>125</v>
      </c>
      <c r="E34" s="11">
        <v>15.440034037673431</v>
      </c>
      <c r="F34" s="11">
        <v>70.559526307742203</v>
      </c>
      <c r="G34" s="11">
        <v>7732.2477099879561</v>
      </c>
      <c r="H34" s="12">
        <f t="shared" si="0"/>
        <v>9.1253577166958231E-3</v>
      </c>
      <c r="I34" s="13">
        <v>1.5383836469828103</v>
      </c>
      <c r="J34" s="14">
        <v>4.8717699794856496E-2</v>
      </c>
      <c r="K34" s="14">
        <v>4.3200371153388119E-3</v>
      </c>
      <c r="L34" s="14">
        <v>1.4266037757306426E-2</v>
      </c>
      <c r="M34" s="14">
        <v>1.2681618126244355E-3</v>
      </c>
      <c r="N34" s="14">
        <v>2.1232803049016391E-3</v>
      </c>
      <c r="O34" s="14">
        <v>5.6947853667669169E-5</v>
      </c>
      <c r="P34" s="15">
        <v>0.30171626771270049</v>
      </c>
      <c r="Q34" s="15">
        <v>200.07499999999999</v>
      </c>
      <c r="R34" s="15">
        <v>131.465</v>
      </c>
      <c r="S34" s="15">
        <v>14.383139980282172</v>
      </c>
      <c r="T34" s="15">
        <v>1.2695961181314452</v>
      </c>
      <c r="U34" s="16">
        <v>13.673033560102438</v>
      </c>
      <c r="V34" s="16">
        <v>0.36640602607647577</v>
      </c>
      <c r="W34" s="6" t="s">
        <v>37</v>
      </c>
    </row>
    <row r="35" spans="1:23" ht="15" x14ac:dyDescent="0.2">
      <c r="A35" s="6">
        <v>2</v>
      </c>
      <c r="B35" s="6" t="s">
        <v>93</v>
      </c>
      <c r="C35" s="6" t="s">
        <v>163</v>
      </c>
      <c r="D35" s="6" t="s">
        <v>126</v>
      </c>
      <c r="E35" s="11">
        <v>10.141300395212969</v>
      </c>
      <c r="F35" s="11">
        <v>255.05545425731555</v>
      </c>
      <c r="G35" s="11">
        <v>4793.6704830419358</v>
      </c>
      <c r="H35" s="12">
        <f t="shared" si="0"/>
        <v>5.3206713969931478E-2</v>
      </c>
      <c r="I35" s="13">
        <v>2.3347441633073496</v>
      </c>
      <c r="J35" s="14">
        <v>4.6552732552205364E-2</v>
      </c>
      <c r="K35" s="14">
        <v>4.2799929798193756E-3</v>
      </c>
      <c r="L35" s="14">
        <v>1.3648701134164052E-2</v>
      </c>
      <c r="M35" s="14">
        <v>1.2336293608136942E-3</v>
      </c>
      <c r="N35" s="14">
        <v>2.1261657324696177E-3</v>
      </c>
      <c r="O35" s="14">
        <v>4.3350052561615159E-5</v>
      </c>
      <c r="P35" s="15">
        <v>0.22557924615697916</v>
      </c>
      <c r="Q35" s="15">
        <v>33.43</v>
      </c>
      <c r="R35" s="15">
        <v>198.12</v>
      </c>
      <c r="S35" s="15">
        <v>13.764935326372967</v>
      </c>
      <c r="T35" s="15">
        <v>1.2357755485740385</v>
      </c>
      <c r="U35" s="16">
        <v>13.691594783838863</v>
      </c>
      <c r="V35" s="16">
        <v>0.2789574871126706</v>
      </c>
      <c r="W35" s="6" t="s">
        <v>5</v>
      </c>
    </row>
    <row r="36" spans="1:23" ht="15" x14ac:dyDescent="0.2">
      <c r="A36" s="6">
        <v>2</v>
      </c>
      <c r="B36" s="6" t="s">
        <v>93</v>
      </c>
      <c r="C36" s="6" t="s">
        <v>163</v>
      </c>
      <c r="D36" s="6" t="s">
        <v>127</v>
      </c>
      <c r="E36" s="11">
        <v>6.1975132646958055</v>
      </c>
      <c r="F36" s="11">
        <v>79.713483368593984</v>
      </c>
      <c r="G36" s="11">
        <v>2127.5619406787432</v>
      </c>
      <c r="H36" s="12">
        <f t="shared" si="0"/>
        <v>3.7467056467067404E-2</v>
      </c>
      <c r="I36" s="13">
        <v>1.2249052274089367</v>
      </c>
      <c r="J36" s="14">
        <v>4.6612536171922445E-2</v>
      </c>
      <c r="K36" s="14">
        <v>6.92490257821272E-3</v>
      </c>
      <c r="L36" s="14">
        <v>1.7069646685311232E-2</v>
      </c>
      <c r="M36" s="14">
        <v>2.4163824470137957E-3</v>
      </c>
      <c r="N36" s="14">
        <v>2.7506963117281758E-3</v>
      </c>
      <c r="O36" s="14">
        <v>8.6528745868930782E-5</v>
      </c>
      <c r="P36" s="15">
        <v>0.22221666412932575</v>
      </c>
      <c r="Q36" s="15">
        <v>27.875</v>
      </c>
      <c r="R36" s="15">
        <v>322.18</v>
      </c>
      <c r="S36" s="15">
        <v>17.185964567907124</v>
      </c>
      <c r="T36" s="15">
        <v>2.4124036979164738</v>
      </c>
      <c r="U36" s="16">
        <v>17.707784495770188</v>
      </c>
      <c r="V36" s="16">
        <v>0.55635218507465911</v>
      </c>
      <c r="W36" s="6" t="s">
        <v>8</v>
      </c>
    </row>
    <row r="37" spans="1:23" ht="15" x14ac:dyDescent="0.2">
      <c r="A37" s="6">
        <v>2</v>
      </c>
      <c r="B37" s="6" t="s">
        <v>93</v>
      </c>
      <c r="C37" s="6" t="s">
        <v>163</v>
      </c>
      <c r="D37" s="6" t="s">
        <v>128</v>
      </c>
      <c r="E37" s="11">
        <v>38.931275353465224</v>
      </c>
      <c r="F37" s="11">
        <v>116.13659648960835</v>
      </c>
      <c r="G37" s="11">
        <v>822.37523676419289</v>
      </c>
      <c r="H37" s="12">
        <f t="shared" si="0"/>
        <v>0.1412209309056679</v>
      </c>
      <c r="I37" s="13">
        <v>0</v>
      </c>
      <c r="J37" s="14">
        <v>5.6005513022083626E-2</v>
      </c>
      <c r="K37" s="14">
        <v>2.7475362533433212E-3</v>
      </c>
      <c r="L37" s="14">
        <v>0.35672255048773782</v>
      </c>
      <c r="M37" s="14">
        <v>2.2723411637998518E-2</v>
      </c>
      <c r="N37" s="14">
        <v>4.5967864859312112E-2</v>
      </c>
      <c r="O37" s="14">
        <v>1.8568868035475081E-3</v>
      </c>
      <c r="P37" s="15">
        <v>0.63414434875400416</v>
      </c>
      <c r="Q37" s="15">
        <v>453.75</v>
      </c>
      <c r="R37" s="15">
        <v>113.8775</v>
      </c>
      <c r="S37" s="15">
        <v>309.76483925849635</v>
      </c>
      <c r="T37" s="15">
        <v>17.007704957651594</v>
      </c>
      <c r="U37" s="16">
        <v>289.71889275731758</v>
      </c>
      <c r="V37" s="16">
        <v>11.445265477059701</v>
      </c>
      <c r="W37" s="6" t="s">
        <v>2</v>
      </c>
    </row>
    <row r="38" spans="1:23" ht="15" x14ac:dyDescent="0.2">
      <c r="A38" s="5">
        <v>2</v>
      </c>
      <c r="B38" s="5" t="s">
        <v>93</v>
      </c>
      <c r="C38" s="5" t="s">
        <v>163</v>
      </c>
      <c r="D38" s="5" t="s">
        <v>129</v>
      </c>
      <c r="E38" s="18">
        <v>11.952720952130591</v>
      </c>
      <c r="F38" s="18">
        <v>69.451298279338701</v>
      </c>
      <c r="G38" s="18">
        <v>4363.5588807053773</v>
      </c>
      <c r="H38" s="19">
        <f t="shared" si="0"/>
        <v>1.5916205138524857E-2</v>
      </c>
      <c r="I38" s="20">
        <v>5.0546003733147424</v>
      </c>
      <c r="J38" s="21">
        <v>5.0530500990990442E-2</v>
      </c>
      <c r="K38" s="21">
        <v>5.6521216998141558E-3</v>
      </c>
      <c r="L38" s="21">
        <v>1.8689766367510324E-2</v>
      </c>
      <c r="M38" s="21">
        <v>1.9474623135018459E-3</v>
      </c>
      <c r="N38" s="21">
        <v>2.700937414288057E-3</v>
      </c>
      <c r="O38" s="21">
        <v>7.263532476781221E-5</v>
      </c>
      <c r="P38" s="22">
        <v>0.25808821393169257</v>
      </c>
      <c r="Q38" s="22">
        <v>220.44</v>
      </c>
      <c r="R38" s="22">
        <v>240.715</v>
      </c>
      <c r="S38" s="22">
        <v>18.802110765045185</v>
      </c>
      <c r="T38" s="22">
        <v>1.9411828681915355</v>
      </c>
      <c r="U38" s="10">
        <v>17.387890007352059</v>
      </c>
      <c r="V38" s="10">
        <v>0.46707050155950952</v>
      </c>
      <c r="W38" s="5" t="s">
        <v>7</v>
      </c>
    </row>
    <row r="39" spans="1:23" ht="15" x14ac:dyDescent="0.2">
      <c r="A39" s="6">
        <v>3</v>
      </c>
      <c r="B39" s="6" t="s">
        <v>85</v>
      </c>
      <c r="C39" s="6" t="s">
        <v>91</v>
      </c>
      <c r="D39" s="6" t="s">
        <v>13</v>
      </c>
      <c r="E39" s="11">
        <v>25.34299162808129</v>
      </c>
      <c r="F39" s="11">
        <v>170.51205360319986</v>
      </c>
      <c r="G39" s="11">
        <v>5898.2966653526</v>
      </c>
      <c r="H39" s="12">
        <f>F39/G39</f>
        <v>2.8908694031076963E-2</v>
      </c>
      <c r="I39" s="13">
        <v>2.8745306758314366</v>
      </c>
      <c r="J39" s="14">
        <v>4.6261232889198686E-2</v>
      </c>
      <c r="K39" s="14">
        <v>6.5471830199790955E-3</v>
      </c>
      <c r="L39" s="14">
        <v>2.3412200948498454E-2</v>
      </c>
      <c r="M39" s="14">
        <v>2.7091659068209559E-3</v>
      </c>
      <c r="N39" s="14">
        <v>3.763176784691341E-3</v>
      </c>
      <c r="O39" s="14">
        <v>1.21416866951546E-4</v>
      </c>
      <c r="P39" s="15">
        <v>0.27882457098353458</v>
      </c>
      <c r="Q39" s="15">
        <v>13.06</v>
      </c>
      <c r="R39" s="15">
        <v>307.37</v>
      </c>
      <c r="S39" s="15">
        <v>23.498339129906171</v>
      </c>
      <c r="T39" s="15">
        <v>2.6879587268528011</v>
      </c>
      <c r="U39" s="16">
        <v>24.213464941329399</v>
      </c>
      <c r="V39" s="16">
        <v>0.77987862068377989</v>
      </c>
      <c r="W39" s="6" t="s">
        <v>8</v>
      </c>
    </row>
    <row r="40" spans="1:23" ht="15" x14ac:dyDescent="0.2">
      <c r="A40" s="6">
        <v>3</v>
      </c>
      <c r="B40" s="6" t="s">
        <v>85</v>
      </c>
      <c r="C40" s="6" t="s">
        <v>88</v>
      </c>
      <c r="D40" s="6" t="s">
        <v>14</v>
      </c>
      <c r="E40" s="11">
        <v>13.288362692947381</v>
      </c>
      <c r="F40" s="11">
        <v>66.592018925598239</v>
      </c>
      <c r="G40" s="11">
        <v>3298.9563630281255</v>
      </c>
      <c r="H40" s="12">
        <f t="shared" ref="H40:H52" si="1">F40/G40</f>
        <v>2.0185783501686927E-2</v>
      </c>
      <c r="I40" s="13">
        <v>0.21067220949509419</v>
      </c>
      <c r="J40" s="14">
        <v>4.996814886996747E-2</v>
      </c>
      <c r="K40" s="14">
        <v>4.5106376634729143E-3</v>
      </c>
      <c r="L40" s="14">
        <v>2.5868324315078673E-2</v>
      </c>
      <c r="M40" s="14">
        <v>1.9377170837384626E-3</v>
      </c>
      <c r="N40" s="14">
        <v>3.7473023963138204E-3</v>
      </c>
      <c r="O40" s="14">
        <v>7.4020011296644649E-5</v>
      </c>
      <c r="P40" s="15">
        <v>0.26369891031593501</v>
      </c>
      <c r="Q40" s="15">
        <v>194.52500000000001</v>
      </c>
      <c r="R40" s="15">
        <v>196.26499999999999</v>
      </c>
      <c r="S40" s="15">
        <v>25.932273583030273</v>
      </c>
      <c r="T40" s="15">
        <v>1.9179929858355846</v>
      </c>
      <c r="U40" s="16">
        <v>24.111514905767493</v>
      </c>
      <c r="V40" s="16">
        <v>0.47556052111428093</v>
      </c>
      <c r="W40" s="6" t="s">
        <v>7</v>
      </c>
    </row>
    <row r="41" spans="1:23" ht="15" x14ac:dyDescent="0.2">
      <c r="A41" s="6">
        <v>3</v>
      </c>
      <c r="B41" s="6" t="s">
        <v>85</v>
      </c>
      <c r="C41" s="6" t="s">
        <v>88</v>
      </c>
      <c r="D41" s="6" t="s">
        <v>15</v>
      </c>
      <c r="E41" s="11">
        <v>12.947885387616456</v>
      </c>
      <c r="F41" s="11">
        <v>82.911672662165017</v>
      </c>
      <c r="G41" s="11">
        <v>3403.5971385471767</v>
      </c>
      <c r="H41" s="12">
        <f t="shared" si="1"/>
        <v>2.4360013622985888E-2</v>
      </c>
      <c r="I41" s="13">
        <v>0.98288650012355971</v>
      </c>
      <c r="J41" s="14">
        <v>4.9269965854845242E-2</v>
      </c>
      <c r="K41" s="14">
        <v>4.0040762652168516E-3</v>
      </c>
      <c r="L41" s="14">
        <v>2.449996210368979E-2</v>
      </c>
      <c r="M41" s="14">
        <v>2.078053374471599E-3</v>
      </c>
      <c r="N41" s="14">
        <v>3.5851123856980313E-3</v>
      </c>
      <c r="O41" s="14">
        <v>7.1317012239861477E-5</v>
      </c>
      <c r="P41" s="15">
        <v>0.23453036558766935</v>
      </c>
      <c r="Q41" s="15">
        <v>161.19499999999999</v>
      </c>
      <c r="R41" s="15">
        <v>177.75</v>
      </c>
      <c r="S41" s="15">
        <v>24.576993153031328</v>
      </c>
      <c r="T41" s="15">
        <v>2.0596288187023331</v>
      </c>
      <c r="U41" s="16">
        <v>23.069790098051982</v>
      </c>
      <c r="V41" s="16">
        <v>0.45826602972383385</v>
      </c>
      <c r="W41" s="6" t="s">
        <v>2</v>
      </c>
    </row>
    <row r="42" spans="1:23" ht="15" x14ac:dyDescent="0.2">
      <c r="A42" s="6">
        <v>3</v>
      </c>
      <c r="B42" s="6" t="s">
        <v>85</v>
      </c>
      <c r="C42" s="6" t="s">
        <v>88</v>
      </c>
      <c r="D42" s="6" t="s">
        <v>16</v>
      </c>
      <c r="E42" s="11">
        <v>17.883219638442466</v>
      </c>
      <c r="F42" s="11">
        <v>89.751023178547641</v>
      </c>
      <c r="G42" s="11">
        <v>4518.0176418287156</v>
      </c>
      <c r="H42" s="12">
        <f t="shared" si="1"/>
        <v>1.9865133404441501E-2</v>
      </c>
      <c r="I42" s="13">
        <v>0</v>
      </c>
      <c r="J42" s="14">
        <v>4.6138455793082456E-2</v>
      </c>
      <c r="K42" s="14">
        <v>8.610048533065167E-3</v>
      </c>
      <c r="L42" s="14">
        <v>2.3380852906468675E-2</v>
      </c>
      <c r="M42" s="14">
        <v>3.7681065770550437E-3</v>
      </c>
      <c r="N42" s="14">
        <v>3.6222237636387303E-3</v>
      </c>
      <c r="O42" s="14">
        <v>1.0079111104092218E-4</v>
      </c>
      <c r="P42" s="15">
        <v>0.17265697548950892</v>
      </c>
      <c r="Q42" s="15">
        <v>400.05</v>
      </c>
      <c r="R42" s="15">
        <v>66.66</v>
      </c>
      <c r="S42" s="15">
        <v>23.467236551585088</v>
      </c>
      <c r="T42" s="15">
        <v>3.7386925919361325</v>
      </c>
      <c r="U42" s="16">
        <v>23.308166382149182</v>
      </c>
      <c r="V42" s="16">
        <v>0.64751857194201556</v>
      </c>
      <c r="W42" s="6" t="s">
        <v>5</v>
      </c>
    </row>
    <row r="43" spans="1:23" ht="15" x14ac:dyDescent="0.2">
      <c r="A43" s="6">
        <v>3</v>
      </c>
      <c r="B43" s="6" t="s">
        <v>85</v>
      </c>
      <c r="C43" s="6" t="s">
        <v>88</v>
      </c>
      <c r="D43" s="6" t="s">
        <v>17</v>
      </c>
      <c r="E43" s="11">
        <v>45.143465655882338</v>
      </c>
      <c r="F43" s="11">
        <v>2100.8325948995343</v>
      </c>
      <c r="G43" s="11">
        <v>10735.869433908485</v>
      </c>
      <c r="H43" s="12">
        <f t="shared" si="1"/>
        <v>0.19568350824612332</v>
      </c>
      <c r="I43" s="13">
        <v>2.124636329855174</v>
      </c>
      <c r="J43" s="14">
        <v>4.9631409018136723E-2</v>
      </c>
      <c r="K43" s="14">
        <v>2.3057353406028603E-3</v>
      </c>
      <c r="L43" s="14">
        <v>2.5434187971074308E-2</v>
      </c>
      <c r="M43" s="14">
        <v>1.6388029278437536E-3</v>
      </c>
      <c r="N43" s="14">
        <v>3.7106088151048506E-3</v>
      </c>
      <c r="O43" s="14">
        <v>1.8290634915636242E-4</v>
      </c>
      <c r="P43" s="15">
        <v>0.7650234624243899</v>
      </c>
      <c r="Q43" s="15">
        <v>176.01</v>
      </c>
      <c r="R43" s="15">
        <v>109.24250000000001</v>
      </c>
      <c r="S43" s="15">
        <v>25.502483544314664</v>
      </c>
      <c r="T43" s="15">
        <v>1.6228323149798247</v>
      </c>
      <c r="U43" s="16">
        <v>23.875851661220878</v>
      </c>
      <c r="V43" s="16">
        <v>1.1748018651173553</v>
      </c>
      <c r="W43" s="6" t="s">
        <v>2</v>
      </c>
    </row>
    <row r="44" spans="1:23" ht="15" x14ac:dyDescent="0.2">
      <c r="A44" s="6">
        <v>3</v>
      </c>
      <c r="B44" s="6" t="s">
        <v>85</v>
      </c>
      <c r="C44" s="6" t="s">
        <v>88</v>
      </c>
      <c r="D44" s="6" t="s">
        <v>18</v>
      </c>
      <c r="E44" s="11">
        <v>27.007469551598813</v>
      </c>
      <c r="F44" s="11">
        <v>152.28076693404836</v>
      </c>
      <c r="G44" s="11">
        <v>7188.6384096604716</v>
      </c>
      <c r="H44" s="12">
        <f t="shared" si="1"/>
        <v>2.118353410701607E-2</v>
      </c>
      <c r="I44" s="13">
        <v>0.60635726240221222</v>
      </c>
      <c r="J44" s="14">
        <v>5.0173631181545914E-2</v>
      </c>
      <c r="K44" s="14">
        <v>4.2200602309028544E-3</v>
      </c>
      <c r="L44" s="14">
        <v>2.490602684540702E-2</v>
      </c>
      <c r="M44" s="14">
        <v>1.6246526309856158E-3</v>
      </c>
      <c r="N44" s="14">
        <v>3.5830825971138579E-3</v>
      </c>
      <c r="O44" s="14">
        <v>6.5118389471375312E-5</v>
      </c>
      <c r="P44" s="15">
        <v>0.27860619238929801</v>
      </c>
      <c r="Q44" s="15">
        <v>211.185</v>
      </c>
      <c r="R44" s="15">
        <v>175.905</v>
      </c>
      <c r="S44" s="15">
        <v>24.979364635191189</v>
      </c>
      <c r="T44" s="15">
        <v>1.6096467027697881</v>
      </c>
      <c r="U44" s="16">
        <v>23.056751970058571</v>
      </c>
      <c r="V44" s="16">
        <v>0.41846663585158095</v>
      </c>
      <c r="W44" s="6" t="s">
        <v>1</v>
      </c>
    </row>
    <row r="45" spans="1:23" ht="15" x14ac:dyDescent="0.2">
      <c r="A45" s="6">
        <v>3</v>
      </c>
      <c r="B45" s="6" t="s">
        <v>85</v>
      </c>
      <c r="C45" s="6" t="s">
        <v>88</v>
      </c>
      <c r="D45" s="6" t="s">
        <v>19</v>
      </c>
      <c r="E45" s="11">
        <v>35.638106716718895</v>
      </c>
      <c r="F45" s="11">
        <v>116.51522262209131</v>
      </c>
      <c r="G45" s="11">
        <v>6390.3746251145367</v>
      </c>
      <c r="H45" s="12">
        <f t="shared" si="1"/>
        <v>1.823292521289438E-2</v>
      </c>
      <c r="I45" s="13">
        <v>17.225187008592332</v>
      </c>
      <c r="J45" s="14">
        <v>4.0321928489507886E-2</v>
      </c>
      <c r="K45" s="14">
        <v>2.0037951886427378E-2</v>
      </c>
      <c r="L45" s="14">
        <v>2.3741282192387868E-2</v>
      </c>
      <c r="M45" s="14">
        <v>5.9408312799861373E-3</v>
      </c>
      <c r="N45" s="14">
        <v>3.6802901056755401E-3</v>
      </c>
      <c r="O45" s="14">
        <v>1.2675967370098093E-4</v>
      </c>
      <c r="P45" s="15">
        <v>0.13764359594807438</v>
      </c>
      <c r="Q45" s="15"/>
      <c r="R45" s="15" t="s">
        <v>0</v>
      </c>
      <c r="S45" s="15">
        <v>23.824786095236295</v>
      </c>
      <c r="T45" s="15">
        <v>5.8923502544955353</v>
      </c>
      <c r="U45" s="16">
        <v>23.681124307850816</v>
      </c>
      <c r="V45" s="16">
        <v>0.81424947614975307</v>
      </c>
      <c r="W45" s="6" t="s">
        <v>5</v>
      </c>
    </row>
    <row r="46" spans="1:23" ht="15" x14ac:dyDescent="0.2">
      <c r="A46" s="6">
        <v>3</v>
      </c>
      <c r="B46" s="6" t="s">
        <v>85</v>
      </c>
      <c r="C46" s="6" t="s">
        <v>88</v>
      </c>
      <c r="D46" s="6" t="s">
        <v>20</v>
      </c>
      <c r="E46" s="11">
        <v>37.714114228288658</v>
      </c>
      <c r="F46" s="11">
        <v>207.54060173777836</v>
      </c>
      <c r="G46" s="11">
        <v>9196.6407239683576</v>
      </c>
      <c r="H46" s="12">
        <f t="shared" si="1"/>
        <v>2.256700114389425E-2</v>
      </c>
      <c r="I46" s="13">
        <v>5.3845302252503364</v>
      </c>
      <c r="J46" s="14">
        <v>4.4777209191403662E-2</v>
      </c>
      <c r="K46" s="14">
        <v>7.2365217109780968E-3</v>
      </c>
      <c r="L46" s="14">
        <v>2.2224027239901002E-2</v>
      </c>
      <c r="M46" s="14">
        <v>1.5341234111604877E-3</v>
      </c>
      <c r="N46" s="14">
        <v>3.6180820127820926E-3</v>
      </c>
      <c r="O46" s="14">
        <v>6.5620953604841195E-5</v>
      </c>
      <c r="P46" s="15">
        <v>0.26274024076156627</v>
      </c>
      <c r="Q46" s="15"/>
      <c r="R46" s="15" t="s">
        <v>0</v>
      </c>
      <c r="S46" s="15">
        <v>22.318802350997924</v>
      </c>
      <c r="T46" s="15">
        <v>1.5239322553103929</v>
      </c>
      <c r="U46" s="16">
        <v>23.281563248100156</v>
      </c>
      <c r="V46" s="16">
        <v>0.42168229628621118</v>
      </c>
      <c r="W46" s="6" t="s">
        <v>4</v>
      </c>
    </row>
    <row r="47" spans="1:23" ht="15" x14ac:dyDescent="0.2">
      <c r="A47" s="6">
        <v>3</v>
      </c>
      <c r="B47" s="6" t="s">
        <v>85</v>
      </c>
      <c r="C47" s="6" t="s">
        <v>88</v>
      </c>
      <c r="D47" s="6" t="s">
        <v>21</v>
      </c>
      <c r="E47" s="11">
        <v>62.095346358133696</v>
      </c>
      <c r="F47" s="11">
        <v>756.0460540085694</v>
      </c>
      <c r="G47" s="11">
        <v>18925.288008064119</v>
      </c>
      <c r="H47" s="12">
        <f t="shared" si="1"/>
        <v>3.9948985383282731E-2</v>
      </c>
      <c r="I47" s="13">
        <v>0</v>
      </c>
      <c r="J47" s="14">
        <v>4.7991226491576264E-2</v>
      </c>
      <c r="K47" s="14">
        <v>5.1988829243326947E-3</v>
      </c>
      <c r="L47" s="14">
        <v>2.441882750187967E-2</v>
      </c>
      <c r="M47" s="14">
        <v>2.2074800975627473E-3</v>
      </c>
      <c r="N47" s="14">
        <v>3.6684905152271075E-3</v>
      </c>
      <c r="O47" s="14">
        <v>8.8376036501982733E-5</v>
      </c>
      <c r="P47" s="15">
        <v>0.2664864491778377</v>
      </c>
      <c r="Q47" s="15">
        <v>98.24</v>
      </c>
      <c r="R47" s="15">
        <v>246.26</v>
      </c>
      <c r="S47" s="15">
        <v>24.496577374551716</v>
      </c>
      <c r="T47" s="15">
        <v>2.1880726686307863</v>
      </c>
      <c r="U47" s="16">
        <v>23.605337730106534</v>
      </c>
      <c r="V47" s="16">
        <v>0.56776931067815961</v>
      </c>
      <c r="W47" s="6" t="s">
        <v>6</v>
      </c>
    </row>
    <row r="48" spans="1:23" ht="15" x14ac:dyDescent="0.2">
      <c r="A48" s="6">
        <v>3</v>
      </c>
      <c r="B48" s="6" t="s">
        <v>85</v>
      </c>
      <c r="C48" s="6" t="s">
        <v>88</v>
      </c>
      <c r="D48" s="6" t="s">
        <v>22</v>
      </c>
      <c r="E48" s="11">
        <v>574.21764170744984</v>
      </c>
      <c r="F48" s="11">
        <v>9234.9449793712392</v>
      </c>
      <c r="G48" s="11">
        <v>195024.02349905742</v>
      </c>
      <c r="H48" s="12">
        <f t="shared" si="1"/>
        <v>4.7352858451389056E-2</v>
      </c>
      <c r="I48" s="13">
        <v>5.7345021993465695</v>
      </c>
      <c r="J48" s="14">
        <v>4.9613077811662042E-2</v>
      </c>
      <c r="K48" s="14">
        <v>3.0663264368024751E-3</v>
      </c>
      <c r="L48" s="14">
        <v>2.4774002721232168E-2</v>
      </c>
      <c r="M48" s="14">
        <v>1.8930195367637701E-3</v>
      </c>
      <c r="N48" s="14">
        <v>3.6250945775250605E-3</v>
      </c>
      <c r="O48" s="14">
        <v>1.9121141190882828E-4</v>
      </c>
      <c r="P48" s="15">
        <v>0.69029630952415788</v>
      </c>
      <c r="Q48" s="15">
        <v>176.01</v>
      </c>
      <c r="R48" s="15">
        <v>144.42500000000001</v>
      </c>
      <c r="S48" s="15">
        <v>24.848558795684617</v>
      </c>
      <c r="T48" s="15">
        <v>1.8757481595643679</v>
      </c>
      <c r="U48" s="16">
        <v>23.326606018543107</v>
      </c>
      <c r="V48" s="16">
        <v>1.2282402979032789</v>
      </c>
      <c r="W48" s="6" t="s">
        <v>2</v>
      </c>
    </row>
    <row r="49" spans="1:23" ht="15" x14ac:dyDescent="0.2">
      <c r="A49" s="6">
        <v>3</v>
      </c>
      <c r="B49" s="6" t="s">
        <v>85</v>
      </c>
      <c r="C49" s="6" t="s">
        <v>88</v>
      </c>
      <c r="D49" s="6" t="s">
        <v>23</v>
      </c>
      <c r="E49" s="11">
        <v>35.626268359268302</v>
      </c>
      <c r="F49" s="11">
        <v>912.475955526181</v>
      </c>
      <c r="G49" s="11">
        <v>9700.3430358997502</v>
      </c>
      <c r="H49" s="12">
        <f t="shared" si="1"/>
        <v>9.4066359524526313E-2</v>
      </c>
      <c r="I49" s="13">
        <v>2.9126110424997211</v>
      </c>
      <c r="J49" s="14">
        <v>4.6185384468159195E-2</v>
      </c>
      <c r="K49" s="14">
        <v>6.0940965065845246E-3</v>
      </c>
      <c r="L49" s="14">
        <v>2.3079279638906967E-2</v>
      </c>
      <c r="M49" s="14">
        <v>2.175765347521853E-3</v>
      </c>
      <c r="N49" s="14">
        <v>3.6420834344557209E-3</v>
      </c>
      <c r="O49" s="14">
        <v>1.8450252942267022E-4</v>
      </c>
      <c r="P49" s="15">
        <v>0.53735664964144969</v>
      </c>
      <c r="Q49" s="15">
        <v>5.6550000000000002</v>
      </c>
      <c r="R49" s="15">
        <v>292.55500000000001</v>
      </c>
      <c r="S49" s="15">
        <v>23.167976006466926</v>
      </c>
      <c r="T49" s="15">
        <v>2.1594553813719202</v>
      </c>
      <c r="U49" s="16">
        <v>23.4357267269943</v>
      </c>
      <c r="V49" s="16">
        <v>1.1851311927119526</v>
      </c>
      <c r="W49" s="6" t="s">
        <v>3</v>
      </c>
    </row>
    <row r="50" spans="1:23" ht="15" x14ac:dyDescent="0.2">
      <c r="A50" s="6">
        <v>3</v>
      </c>
      <c r="B50" s="6" t="s">
        <v>85</v>
      </c>
      <c r="C50" s="6" t="s">
        <v>88</v>
      </c>
      <c r="D50" s="6" t="s">
        <v>24</v>
      </c>
      <c r="E50" s="11">
        <v>13.483999446231724</v>
      </c>
      <c r="F50" s="11">
        <v>59.181684169594959</v>
      </c>
      <c r="G50" s="11">
        <v>3697.232848809404</v>
      </c>
      <c r="H50" s="12">
        <f t="shared" si="1"/>
        <v>1.6007021085689223E-2</v>
      </c>
      <c r="I50" s="13">
        <v>2.1712894038689456</v>
      </c>
      <c r="J50" s="14">
        <v>4.9872741518337899E-2</v>
      </c>
      <c r="K50" s="14">
        <v>3.8044540228901768E-3</v>
      </c>
      <c r="L50" s="14">
        <v>2.4808116569662454E-2</v>
      </c>
      <c r="M50" s="14">
        <v>1.8896956980718326E-3</v>
      </c>
      <c r="N50" s="14">
        <v>3.6064820626747138E-3</v>
      </c>
      <c r="O50" s="14">
        <v>5.9803225610853075E-5</v>
      </c>
      <c r="P50" s="15">
        <v>0.21769214177414506</v>
      </c>
      <c r="Q50" s="15"/>
      <c r="R50" s="15"/>
      <c r="S50" s="15">
        <v>24.882359464859764</v>
      </c>
      <c r="T50" s="15">
        <v>1.872392796424263</v>
      </c>
      <c r="U50" s="16">
        <v>23.207054312505189</v>
      </c>
      <c r="V50" s="16">
        <v>0.38433536333609358</v>
      </c>
      <c r="W50" s="6" t="s">
        <v>2</v>
      </c>
    </row>
    <row r="51" spans="1:23" ht="15" x14ac:dyDescent="0.2">
      <c r="A51" s="6">
        <v>3</v>
      </c>
      <c r="B51" s="6" t="s">
        <v>85</v>
      </c>
      <c r="C51" s="6" t="s">
        <v>88</v>
      </c>
      <c r="D51" s="6" t="s">
        <v>25</v>
      </c>
      <c r="E51" s="11">
        <v>402.51720117594346</v>
      </c>
      <c r="F51" s="11">
        <v>2932.7680025023155</v>
      </c>
      <c r="G51" s="11">
        <v>42930.174395123388</v>
      </c>
      <c r="H51" s="12">
        <f t="shared" si="1"/>
        <v>6.8314840175339717E-2</v>
      </c>
      <c r="I51" s="13">
        <v>323.58650734420371</v>
      </c>
      <c r="J51" s="14">
        <v>5.0824260237248994E-2</v>
      </c>
      <c r="K51" s="14">
        <v>1.0699815068461184E-2</v>
      </c>
      <c r="L51" s="14">
        <v>2.5348042460768307E-2</v>
      </c>
      <c r="M51" s="14">
        <v>3.4024488011701413E-3</v>
      </c>
      <c r="N51" s="14">
        <v>3.7163480235661642E-3</v>
      </c>
      <c r="O51" s="14">
        <v>1.0719850591529342E-4</v>
      </c>
      <c r="P51" s="15">
        <v>0.21489444148967274</v>
      </c>
      <c r="Q51" s="15">
        <v>231.55</v>
      </c>
      <c r="R51" s="15">
        <v>425.87</v>
      </c>
      <c r="S51" s="15">
        <v>25.41717883469493</v>
      </c>
      <c r="T51" s="15">
        <v>3.3694259529705159</v>
      </c>
      <c r="U51" s="16">
        <v>23.912712095612768</v>
      </c>
      <c r="V51" s="16">
        <v>0.68860839278173613</v>
      </c>
      <c r="W51" s="6" t="s">
        <v>2</v>
      </c>
    </row>
    <row r="52" spans="1:23" ht="15" x14ac:dyDescent="0.2">
      <c r="A52" s="5">
        <v>3</v>
      </c>
      <c r="B52" s="5" t="s">
        <v>85</v>
      </c>
      <c r="C52" s="5" t="s">
        <v>88</v>
      </c>
      <c r="D52" s="5" t="s">
        <v>26</v>
      </c>
      <c r="E52" s="18">
        <v>25.623827397799669</v>
      </c>
      <c r="F52" s="18">
        <v>3770.7675332583076</v>
      </c>
      <c r="G52" s="18">
        <v>9558.8544363476685</v>
      </c>
      <c r="H52" s="19">
        <f t="shared" si="1"/>
        <v>0.39447902030183812</v>
      </c>
      <c r="I52" s="20">
        <v>0</v>
      </c>
      <c r="J52" s="21">
        <v>4.6969187946100568E-2</v>
      </c>
      <c r="K52" s="21">
        <v>3.951128675802865E-3</v>
      </c>
      <c r="L52" s="21">
        <v>2.3391309628262393E-2</v>
      </c>
      <c r="M52" s="21">
        <v>2.0585510009380006E-3</v>
      </c>
      <c r="N52" s="21">
        <v>3.5871305854826029E-3</v>
      </c>
      <c r="O52" s="21">
        <v>1.0228048848913208E-4</v>
      </c>
      <c r="P52" s="22">
        <v>0.32399515293134196</v>
      </c>
      <c r="Q52" s="22">
        <v>55.65</v>
      </c>
      <c r="R52" s="22">
        <v>183.30500000000001</v>
      </c>
      <c r="S52" s="22">
        <v>23.477611500293346</v>
      </c>
      <c r="T52" s="22">
        <v>2.0425047915644279</v>
      </c>
      <c r="U52" s="10">
        <v>23.082753760497503</v>
      </c>
      <c r="V52" s="10">
        <v>0.65710393079278429</v>
      </c>
      <c r="W52" s="5" t="s">
        <v>3</v>
      </c>
    </row>
    <row r="53" spans="1:23" ht="15" x14ac:dyDescent="0.2">
      <c r="A53" s="6">
        <v>4</v>
      </c>
      <c r="B53" s="6" t="s">
        <v>85</v>
      </c>
      <c r="C53" s="6" t="s">
        <v>164</v>
      </c>
      <c r="D53" s="6" t="s">
        <v>130</v>
      </c>
      <c r="E53" s="11">
        <v>59.244834300716107</v>
      </c>
      <c r="F53" s="11">
        <v>405.97058521716161</v>
      </c>
      <c r="G53" s="11">
        <v>18571.047373446141</v>
      </c>
      <c r="H53" s="12">
        <f>F53/G53</f>
        <v>2.1860403296242715E-2</v>
      </c>
      <c r="I53" s="13">
        <v>9.8787272943192477</v>
      </c>
      <c r="J53" s="14">
        <v>4.8072148703994538E-2</v>
      </c>
      <c r="K53" s="14">
        <v>1.1543656614570831E-2</v>
      </c>
      <c r="L53" s="14">
        <v>1.7755908562083558E-2</v>
      </c>
      <c r="M53" s="14">
        <v>1.615665784138739E-3</v>
      </c>
      <c r="N53" s="14">
        <v>2.6274347304709677E-3</v>
      </c>
      <c r="O53" s="14">
        <v>1.1244106218536476E-4</v>
      </c>
      <c r="P53" s="15">
        <v>0.47031017575437861</v>
      </c>
      <c r="Q53" s="15">
        <v>101.94</v>
      </c>
      <c r="R53" s="15">
        <v>488.83</v>
      </c>
      <c r="S53" s="15">
        <v>17.870857387729707</v>
      </c>
      <c r="T53" s="15">
        <v>1.611944734275554</v>
      </c>
      <c r="U53" s="16">
        <v>16.915320277449879</v>
      </c>
      <c r="V53" s="16">
        <v>0.72299987736717697</v>
      </c>
      <c r="W53" s="6" t="s">
        <v>37</v>
      </c>
    </row>
    <row r="54" spans="1:23" ht="15" x14ac:dyDescent="0.2">
      <c r="A54" s="6">
        <v>4</v>
      </c>
      <c r="B54" s="6" t="s">
        <v>85</v>
      </c>
      <c r="C54" s="6" t="s">
        <v>165</v>
      </c>
      <c r="D54" s="6" t="s">
        <v>27</v>
      </c>
      <c r="E54" s="11">
        <v>33.312504857808207</v>
      </c>
      <c r="F54" s="11">
        <v>218.94786450070259</v>
      </c>
      <c r="G54" s="11">
        <v>13945.911399897113</v>
      </c>
      <c r="H54" s="12">
        <f>F54/G54</f>
        <v>1.5699788864449397E-2</v>
      </c>
      <c r="I54" s="13">
        <v>0</v>
      </c>
      <c r="J54" s="14">
        <v>5.0430159109598409E-2</v>
      </c>
      <c r="K54" s="14">
        <v>5.2769072922251902E-3</v>
      </c>
      <c r="L54" s="14">
        <v>1.7585727842987488E-2</v>
      </c>
      <c r="M54" s="14">
        <v>1.867423322014061E-3</v>
      </c>
      <c r="N54" s="14">
        <v>2.5159175854019109E-3</v>
      </c>
      <c r="O54" s="14">
        <v>6.5790842812341624E-5</v>
      </c>
      <c r="P54" s="15">
        <v>0.24625587966998566</v>
      </c>
      <c r="Q54" s="15">
        <v>213.035</v>
      </c>
      <c r="R54" s="15">
        <v>225.9</v>
      </c>
      <c r="S54" s="15">
        <v>17.701059241341692</v>
      </c>
      <c r="T54" s="15">
        <v>1.8634199577267345</v>
      </c>
      <c r="U54" s="16">
        <v>16.198278570250228</v>
      </c>
      <c r="V54" s="16">
        <v>0.42314107987898547</v>
      </c>
      <c r="W54" s="6" t="s">
        <v>1</v>
      </c>
    </row>
    <row r="55" spans="1:23" ht="15" x14ac:dyDescent="0.2">
      <c r="A55" s="6">
        <v>4</v>
      </c>
      <c r="B55" s="6" t="s">
        <v>85</v>
      </c>
      <c r="C55" s="6" t="s">
        <v>164</v>
      </c>
      <c r="D55" s="6" t="s">
        <v>28</v>
      </c>
      <c r="E55" s="11">
        <v>17.326958373009656</v>
      </c>
      <c r="F55" s="11">
        <v>38.369701857807925</v>
      </c>
      <c r="G55" s="11">
        <v>6407.2824070639981</v>
      </c>
      <c r="H55" s="12">
        <f>F55/G55</f>
        <v>5.9884517990818559E-3</v>
      </c>
      <c r="I55" s="13">
        <v>3.5404105483406392</v>
      </c>
      <c r="J55" s="14">
        <v>4.5734388473927697E-2</v>
      </c>
      <c r="K55" s="14">
        <v>5.2498381121944705E-3</v>
      </c>
      <c r="L55" s="14">
        <v>1.5831004401199302E-2</v>
      </c>
      <c r="M55" s="14">
        <v>1.4583870989596057E-3</v>
      </c>
      <c r="N55" s="14">
        <v>2.5618335142807863E-3</v>
      </c>
      <c r="O55" s="14">
        <v>6.7875932149563548E-5</v>
      </c>
      <c r="P55" s="15">
        <v>0.28760773360362063</v>
      </c>
      <c r="Q55" s="15"/>
      <c r="R55" s="15" t="s">
        <v>0</v>
      </c>
      <c r="S55" s="15">
        <v>15.948622704398042</v>
      </c>
      <c r="T55" s="15">
        <v>1.4577843348150934</v>
      </c>
      <c r="U55" s="16">
        <v>16.493522078885846</v>
      </c>
      <c r="V55" s="16">
        <v>0.43652915850089213</v>
      </c>
      <c r="W55" s="6" t="s">
        <v>6</v>
      </c>
    </row>
    <row r="56" spans="1:23" ht="15" x14ac:dyDescent="0.2">
      <c r="A56" s="6">
        <v>4</v>
      </c>
      <c r="B56" s="6" t="s">
        <v>85</v>
      </c>
      <c r="C56" s="6" t="s">
        <v>164</v>
      </c>
      <c r="D56" s="6" t="s">
        <v>29</v>
      </c>
      <c r="E56" s="11">
        <v>104.93967316934778</v>
      </c>
      <c r="F56" s="11">
        <v>479.2415558630089</v>
      </c>
      <c r="G56" s="11">
        <v>40033.700445923991</v>
      </c>
      <c r="H56" s="12">
        <f>F56/G56</f>
        <v>1.1970953235021335E-2</v>
      </c>
      <c r="I56" s="13">
        <v>11.771388247542166</v>
      </c>
      <c r="J56" s="14">
        <v>4.2899710743470147E-2</v>
      </c>
      <c r="K56" s="14">
        <v>7.650297025054229E-3</v>
      </c>
      <c r="L56" s="14">
        <v>1.5529441590868677E-2</v>
      </c>
      <c r="M56" s="14">
        <v>8.810446563558426E-4</v>
      </c>
      <c r="N56" s="14">
        <v>2.6148408122808088E-3</v>
      </c>
      <c r="O56" s="14">
        <v>5.0730960544995618E-5</v>
      </c>
      <c r="P56" s="15">
        <v>0.34196822070209076</v>
      </c>
      <c r="Q56" s="15"/>
      <c r="R56" s="15" t="s">
        <v>0</v>
      </c>
      <c r="S56" s="15">
        <v>15.647148123699361</v>
      </c>
      <c r="T56" s="15">
        <v>0.88098190899230866</v>
      </c>
      <c r="U56" s="16">
        <v>16.834346906979718</v>
      </c>
      <c r="V56" s="16">
        <v>0.32630652606326888</v>
      </c>
      <c r="W56" s="6" t="s">
        <v>7</v>
      </c>
    </row>
    <row r="57" spans="1:23" ht="15" x14ac:dyDescent="0.2">
      <c r="A57" s="6">
        <v>4</v>
      </c>
      <c r="B57" s="6" t="s">
        <v>85</v>
      </c>
      <c r="C57" s="6" t="s">
        <v>164</v>
      </c>
      <c r="D57" s="6" t="s">
        <v>30</v>
      </c>
      <c r="E57" s="11">
        <v>241.77889800550849</v>
      </c>
      <c r="F57" s="11">
        <v>1442.7327404555272</v>
      </c>
      <c r="G57" s="11">
        <v>75041.757080549898</v>
      </c>
      <c r="H57" s="12">
        <f t="shared" ref="H57:H64" si="2">F57/G57</f>
        <v>1.9225732399987601E-2</v>
      </c>
      <c r="I57" s="13">
        <v>67.628385254770791</v>
      </c>
      <c r="J57" s="14">
        <v>4.4056705929238577E-2</v>
      </c>
      <c r="K57" s="14">
        <v>1.4071119505767124E-2</v>
      </c>
      <c r="L57" s="14">
        <v>1.5703048408139107E-2</v>
      </c>
      <c r="M57" s="14">
        <v>4.4032944744320885E-3</v>
      </c>
      <c r="N57" s="14">
        <v>2.5945864377184278E-3</v>
      </c>
      <c r="O57" s="14">
        <v>4.7395138539973597E-5</v>
      </c>
      <c r="P57" s="15">
        <v>6.5143620634472377E-2</v>
      </c>
      <c r="Q57" s="15"/>
      <c r="R57" s="15" t="s">
        <v>0</v>
      </c>
      <c r="S57" s="15">
        <v>15.820715080198317</v>
      </c>
      <c r="T57" s="15">
        <v>4.4019203717341329</v>
      </c>
      <c r="U57" s="16">
        <v>16.704118028480405</v>
      </c>
      <c r="V57" s="16">
        <v>0.30487149385277346</v>
      </c>
      <c r="W57" s="6" t="s">
        <v>37</v>
      </c>
    </row>
    <row r="58" spans="1:23" ht="15" x14ac:dyDescent="0.2">
      <c r="A58" s="6">
        <v>4</v>
      </c>
      <c r="B58" s="6" t="s">
        <v>85</v>
      </c>
      <c r="C58" s="6" t="s">
        <v>164</v>
      </c>
      <c r="D58" s="6" t="s">
        <v>31</v>
      </c>
      <c r="E58" s="11">
        <v>33.758260852600692</v>
      </c>
      <c r="F58" s="11">
        <v>162.27524875788149</v>
      </c>
      <c r="G58" s="11">
        <v>12400.048571768441</v>
      </c>
      <c r="H58" s="12">
        <f t="shared" si="2"/>
        <v>1.3086662348028084E-2</v>
      </c>
      <c r="I58" s="13">
        <v>5.6477474554834606</v>
      </c>
      <c r="J58" s="14">
        <v>4.7756278160039668E-2</v>
      </c>
      <c r="K58" s="14">
        <v>8.4509500276628673E-3</v>
      </c>
      <c r="L58" s="14">
        <v>1.6412983429937144E-2</v>
      </c>
      <c r="M58" s="14">
        <v>2.4860615521561128E-3</v>
      </c>
      <c r="N58" s="14">
        <v>2.5735755461254116E-3</v>
      </c>
      <c r="O58" s="14">
        <v>6.8450437244781909E-5</v>
      </c>
      <c r="P58" s="15">
        <v>0.17559613774016397</v>
      </c>
      <c r="Q58" s="15">
        <v>87.13</v>
      </c>
      <c r="R58" s="15">
        <v>374.02499999999998</v>
      </c>
      <c r="S58" s="15">
        <v>16.530178524293326</v>
      </c>
      <c r="T58" s="15">
        <v>2.4835678658715774</v>
      </c>
      <c r="U58" s="16">
        <v>16.569022217448843</v>
      </c>
      <c r="V58" s="16">
        <v>0.44021810330838002</v>
      </c>
      <c r="W58" s="6" t="s">
        <v>5</v>
      </c>
    </row>
    <row r="59" spans="1:23" ht="15" x14ac:dyDescent="0.2">
      <c r="A59" s="6">
        <v>4</v>
      </c>
      <c r="B59" s="6" t="s">
        <v>85</v>
      </c>
      <c r="C59" s="6" t="s">
        <v>164</v>
      </c>
      <c r="D59" s="6" t="s">
        <v>32</v>
      </c>
      <c r="E59" s="11">
        <v>9.8694872475065729</v>
      </c>
      <c r="F59" s="11">
        <v>14.867099353863551</v>
      </c>
      <c r="G59" s="11">
        <v>4174.168694067007</v>
      </c>
      <c r="H59" s="12">
        <f t="shared" si="2"/>
        <v>3.5616910679712203E-3</v>
      </c>
      <c r="I59" s="13">
        <v>4.3886874708713117</v>
      </c>
      <c r="J59" s="14">
        <v>4.4834625417692411E-2</v>
      </c>
      <c r="K59" s="14">
        <v>9.2636337058666536E-3</v>
      </c>
      <c r="L59" s="14">
        <v>1.5349673038658954E-2</v>
      </c>
      <c r="M59" s="14">
        <v>1.6396096931487886E-3</v>
      </c>
      <c r="N59" s="14">
        <v>2.5344684247303822E-3</v>
      </c>
      <c r="O59" s="14">
        <v>8.1917872924168979E-5</v>
      </c>
      <c r="P59" s="15">
        <v>0.30258711723511189</v>
      </c>
      <c r="Q59" s="15"/>
      <c r="R59" s="15" t="s">
        <v>0</v>
      </c>
      <c r="S59" s="15">
        <v>15.467389574227656</v>
      </c>
      <c r="T59" s="15">
        <v>1.639697329879628</v>
      </c>
      <c r="U59" s="16">
        <v>16.317563745899445</v>
      </c>
      <c r="V59" s="16">
        <v>0.52681522338324982</v>
      </c>
      <c r="W59" s="6" t="s">
        <v>37</v>
      </c>
    </row>
    <row r="60" spans="1:23" ht="15" x14ac:dyDescent="0.2">
      <c r="A60" s="6">
        <v>4</v>
      </c>
      <c r="B60" s="6" t="s">
        <v>85</v>
      </c>
      <c r="C60" s="6" t="s">
        <v>164</v>
      </c>
      <c r="D60" s="6" t="s">
        <v>33</v>
      </c>
      <c r="E60" s="11">
        <v>17.015303600491098</v>
      </c>
      <c r="F60" s="11">
        <v>53.758371485384707</v>
      </c>
      <c r="G60" s="11">
        <v>7045.3647398250723</v>
      </c>
      <c r="H60" s="12">
        <f t="shared" si="2"/>
        <v>7.6303177295430503E-3</v>
      </c>
      <c r="I60" s="13">
        <v>1.8294527007188521</v>
      </c>
      <c r="J60" s="14">
        <v>4.9531601417333565E-2</v>
      </c>
      <c r="K60" s="14">
        <v>5.7829779342389821E-3</v>
      </c>
      <c r="L60" s="14">
        <v>1.7480920119733585E-2</v>
      </c>
      <c r="M60" s="14">
        <v>1.0257283277736924E-3</v>
      </c>
      <c r="N60" s="14">
        <v>2.5421501764225207E-3</v>
      </c>
      <c r="O60" s="14">
        <v>4.5259456009011057E-5</v>
      </c>
      <c r="P60" s="15">
        <v>0.30341710866961197</v>
      </c>
      <c r="Q60" s="15">
        <v>172.30500000000001</v>
      </c>
      <c r="R60" s="15">
        <v>261.07499999999999</v>
      </c>
      <c r="S60" s="15">
        <v>17.596472999664659</v>
      </c>
      <c r="T60" s="15">
        <v>1.0236833901878108</v>
      </c>
      <c r="U60" s="16">
        <v>16.366958120749885</v>
      </c>
      <c r="V60" s="16">
        <v>0.29115555306205554</v>
      </c>
      <c r="W60" s="6" t="s">
        <v>7</v>
      </c>
    </row>
    <row r="61" spans="1:23" ht="15" x14ac:dyDescent="0.2">
      <c r="A61" s="6">
        <v>4</v>
      </c>
      <c r="B61" s="6" t="s">
        <v>85</v>
      </c>
      <c r="C61" s="6" t="s">
        <v>164</v>
      </c>
      <c r="D61" s="6" t="s">
        <v>34</v>
      </c>
      <c r="E61" s="11">
        <v>27.47180230667799</v>
      </c>
      <c r="F61" s="11">
        <v>85.09502191708934</v>
      </c>
      <c r="G61" s="11">
        <v>11261.482127449652</v>
      </c>
      <c r="H61" s="12">
        <f t="shared" si="2"/>
        <v>7.5562897453499318E-3</v>
      </c>
      <c r="I61" s="13">
        <v>0</v>
      </c>
      <c r="J61" s="14">
        <v>4.8995312779990481E-2</v>
      </c>
      <c r="K61" s="14">
        <v>4.173826885752888E-3</v>
      </c>
      <c r="L61" s="14">
        <v>1.7538083424759422E-2</v>
      </c>
      <c r="M61" s="14">
        <v>1.046668207364504E-3</v>
      </c>
      <c r="N61" s="14">
        <v>2.5871302566305809E-3</v>
      </c>
      <c r="O61" s="14">
        <v>4.1080665415364905E-5</v>
      </c>
      <c r="P61" s="15">
        <v>0.26606777231370721</v>
      </c>
      <c r="Q61" s="15">
        <v>146.38</v>
      </c>
      <c r="R61" s="15">
        <v>198.12</v>
      </c>
      <c r="S61" s="15">
        <v>17.653516841619371</v>
      </c>
      <c r="T61" s="15">
        <v>1.0445204667912928</v>
      </c>
      <c r="U61" s="16">
        <v>16.656176606404422</v>
      </c>
      <c r="V61" s="16">
        <v>0.26429271121504122</v>
      </c>
      <c r="W61" s="6" t="s">
        <v>37</v>
      </c>
    </row>
    <row r="62" spans="1:23" ht="15" x14ac:dyDescent="0.2">
      <c r="A62" s="6">
        <v>4</v>
      </c>
      <c r="B62" s="6" t="s">
        <v>85</v>
      </c>
      <c r="C62" s="6" t="s">
        <v>164</v>
      </c>
      <c r="D62" s="6" t="s">
        <v>35</v>
      </c>
      <c r="E62" s="11">
        <v>204.82148386430501</v>
      </c>
      <c r="F62" s="11">
        <v>1271.5901809934735</v>
      </c>
      <c r="G62" s="11">
        <v>84341.935632439781</v>
      </c>
      <c r="H62" s="12">
        <f t="shared" si="2"/>
        <v>1.5076606571315061E-2</v>
      </c>
      <c r="I62" s="13">
        <v>1.5689057166972209</v>
      </c>
      <c r="J62" s="14">
        <v>4.7649066524431939E-2</v>
      </c>
      <c r="K62" s="14">
        <v>3.7518674330809247E-3</v>
      </c>
      <c r="L62" s="14">
        <v>1.6731030097500387E-2</v>
      </c>
      <c r="M62" s="14">
        <v>7.5211142635031451E-4</v>
      </c>
      <c r="N62" s="14">
        <v>2.5309766182474024E-3</v>
      </c>
      <c r="O62" s="14">
        <v>3.0883334698042043E-5</v>
      </c>
      <c r="P62" s="15">
        <v>0.27144168891986031</v>
      </c>
      <c r="Q62" s="15">
        <v>83.424999999999997</v>
      </c>
      <c r="R62" s="15">
        <v>174.04499999999999</v>
      </c>
      <c r="S62" s="15">
        <v>16.847853216173476</v>
      </c>
      <c r="T62" s="15">
        <v>0.75120164748901053</v>
      </c>
      <c r="U62" s="16">
        <v>16.295110981687369</v>
      </c>
      <c r="V62" s="16">
        <v>0.19877901126780848</v>
      </c>
      <c r="W62" s="6" t="s">
        <v>6</v>
      </c>
    </row>
    <row r="63" spans="1:23" ht="15" x14ac:dyDescent="0.2">
      <c r="A63" s="6">
        <v>4</v>
      </c>
      <c r="B63" s="6" t="s">
        <v>85</v>
      </c>
      <c r="C63" s="6" t="s">
        <v>164</v>
      </c>
      <c r="D63" s="6" t="s">
        <v>131</v>
      </c>
      <c r="E63" s="11">
        <v>22.808080806391001</v>
      </c>
      <c r="F63" s="11">
        <v>74.265888489595582</v>
      </c>
      <c r="G63" s="11">
        <v>8994.2682746572427</v>
      </c>
      <c r="H63" s="12">
        <f t="shared" si="2"/>
        <v>8.2570239425536519E-3</v>
      </c>
      <c r="I63" s="13">
        <v>2.6328196398269403</v>
      </c>
      <c r="J63" s="14">
        <v>4.5177008802094902E-2</v>
      </c>
      <c r="K63" s="14">
        <v>3.8022262528219198E-3</v>
      </c>
      <c r="L63" s="14">
        <v>1.6129423446127104E-2</v>
      </c>
      <c r="M63" s="14">
        <v>1.1026797674047132E-3</v>
      </c>
      <c r="N63" s="14">
        <v>2.5718176339932794E-3</v>
      </c>
      <c r="O63" s="14">
        <v>4.3874979047024889E-5</v>
      </c>
      <c r="P63" s="15">
        <v>0.24954345856315782</v>
      </c>
      <c r="Q63" s="15"/>
      <c r="R63" s="15" t="s">
        <v>0</v>
      </c>
      <c r="S63" s="15">
        <v>16.24686635030238</v>
      </c>
      <c r="T63" s="15">
        <v>1.1019252082116249</v>
      </c>
      <c r="U63" s="16">
        <v>16.557719067325454</v>
      </c>
      <c r="V63" s="16">
        <v>0.28225240409735641</v>
      </c>
      <c r="W63" s="6" t="s">
        <v>3</v>
      </c>
    </row>
    <row r="64" spans="1:23" ht="15" x14ac:dyDescent="0.2">
      <c r="A64" s="5">
        <v>4</v>
      </c>
      <c r="B64" s="5" t="s">
        <v>85</v>
      </c>
      <c r="C64" s="5" t="s">
        <v>164</v>
      </c>
      <c r="D64" s="5" t="s">
        <v>132</v>
      </c>
      <c r="E64" s="18">
        <v>41.209472883664013</v>
      </c>
      <c r="F64" s="18">
        <v>142.97159524880078</v>
      </c>
      <c r="G64" s="18">
        <v>16508.004106269374</v>
      </c>
      <c r="H64" s="19">
        <f t="shared" si="2"/>
        <v>8.6607438627001147E-3</v>
      </c>
      <c r="I64" s="20">
        <v>0</v>
      </c>
      <c r="J64" s="21">
        <v>4.6656069685346781E-2</v>
      </c>
      <c r="K64" s="21">
        <v>3.1435216602334125E-3</v>
      </c>
      <c r="L64" s="21">
        <v>1.66867645579802E-2</v>
      </c>
      <c r="M64" s="21">
        <v>1.055694896266698E-3</v>
      </c>
      <c r="N64" s="21">
        <v>2.5788575575884107E-3</v>
      </c>
      <c r="O64" s="21">
        <v>4.2989667285565566E-5</v>
      </c>
      <c r="P64" s="22">
        <v>0.26349382722447812</v>
      </c>
      <c r="Q64" s="22">
        <v>31.58</v>
      </c>
      <c r="R64" s="22">
        <v>155.54</v>
      </c>
      <c r="S64" s="22">
        <v>16.803645401333654</v>
      </c>
      <c r="T64" s="22">
        <v>1.0544030800264907</v>
      </c>
      <c r="U64" s="10">
        <v>16.602984756200275</v>
      </c>
      <c r="V64" s="10">
        <v>0.2765617247875285</v>
      </c>
      <c r="W64" s="5" t="s">
        <v>3</v>
      </c>
    </row>
    <row r="65" spans="1:23" ht="15" x14ac:dyDescent="0.2">
      <c r="A65" s="6">
        <v>7</v>
      </c>
      <c r="B65" s="6" t="s">
        <v>162</v>
      </c>
      <c r="C65" s="6" t="s">
        <v>88</v>
      </c>
      <c r="D65" s="6" t="s">
        <v>133</v>
      </c>
      <c r="E65" s="11">
        <v>108.69711933013983</v>
      </c>
      <c r="F65" s="11">
        <v>11774.222898647127</v>
      </c>
      <c r="G65" s="11">
        <v>10795.881733628286</v>
      </c>
      <c r="H65" s="12">
        <f t="shared" ref="H65:H93" si="3">F65/G65</f>
        <v>1.0906217008631531</v>
      </c>
      <c r="I65" s="13">
        <v>63.015756822205745</v>
      </c>
      <c r="J65" s="14">
        <v>4.9898499478009943E-2</v>
      </c>
      <c r="K65" s="14">
        <v>1.0336805102076395E-2</v>
      </c>
      <c r="L65" s="14">
        <v>2.486037608363114E-2</v>
      </c>
      <c r="M65" s="14">
        <v>3.3925222682329938E-3</v>
      </c>
      <c r="N65" s="14">
        <v>3.7215079442666499E-3</v>
      </c>
      <c r="O65" s="14">
        <v>8.43865173862722E-5</v>
      </c>
      <c r="P65" s="15">
        <v>0.16616482743689609</v>
      </c>
      <c r="Q65" s="15">
        <v>190.82</v>
      </c>
      <c r="R65" s="15">
        <v>422.16</v>
      </c>
      <c r="S65" s="15">
        <v>24.934137032848881</v>
      </c>
      <c r="T65" s="15">
        <v>3.3611929266023988</v>
      </c>
      <c r="U65" s="16">
        <v>23.945851837282387</v>
      </c>
      <c r="V65" s="16">
        <v>0.54212771716469677</v>
      </c>
      <c r="W65" s="6" t="s">
        <v>4</v>
      </c>
    </row>
    <row r="66" spans="1:23" ht="15" x14ac:dyDescent="0.2">
      <c r="A66" s="6">
        <v>7</v>
      </c>
      <c r="B66" s="6" t="s">
        <v>162</v>
      </c>
      <c r="C66" s="6" t="s">
        <v>88</v>
      </c>
      <c r="D66" s="6" t="s">
        <v>141</v>
      </c>
      <c r="E66" s="11">
        <v>96.903804374305821</v>
      </c>
      <c r="F66" s="11">
        <v>688.6663153161486</v>
      </c>
      <c r="G66" s="11">
        <v>15682.28063646971</v>
      </c>
      <c r="H66" s="12">
        <f t="shared" si="3"/>
        <v>4.3913658432730138E-2</v>
      </c>
      <c r="I66" s="13">
        <v>188.64820432426148</v>
      </c>
      <c r="J66" s="14">
        <v>5.0689012306815669E-2</v>
      </c>
      <c r="K66" s="14">
        <v>8.9626608559386974E-3</v>
      </c>
      <c r="L66" s="14">
        <v>2.37673245159787E-2</v>
      </c>
      <c r="M66" s="14">
        <v>5.7255490374615216E-3</v>
      </c>
      <c r="N66" s="14">
        <v>3.6821597357105523E-3</v>
      </c>
      <c r="O66" s="14">
        <v>1.552089718849158E-4</v>
      </c>
      <c r="P66" s="15">
        <v>0.17497554497543139</v>
      </c>
      <c r="Q66" s="15">
        <v>233.4</v>
      </c>
      <c r="R66" s="15">
        <v>357.37</v>
      </c>
      <c r="S66" s="15">
        <v>23.850615470464547</v>
      </c>
      <c r="T66" s="15">
        <v>5.6786820936354427</v>
      </c>
      <c r="U66" s="16">
        <v>23.693132512521533</v>
      </c>
      <c r="V66" s="16">
        <v>0.9969527809587897</v>
      </c>
      <c r="W66" s="6" t="s">
        <v>5</v>
      </c>
    </row>
    <row r="67" spans="1:23" ht="15" x14ac:dyDescent="0.2">
      <c r="A67" s="6">
        <v>7</v>
      </c>
      <c r="B67" s="6" t="s">
        <v>162</v>
      </c>
      <c r="C67" s="6" t="s">
        <v>88</v>
      </c>
      <c r="D67" s="6" t="s">
        <v>139</v>
      </c>
      <c r="E67" s="11">
        <v>69.655366572721263</v>
      </c>
      <c r="F67" s="11">
        <v>607.24197919350081</v>
      </c>
      <c r="G67" s="11">
        <v>11874.127988119009</v>
      </c>
      <c r="H67" s="12">
        <f t="shared" si="3"/>
        <v>5.1139922005312199E-2</v>
      </c>
      <c r="I67" s="13">
        <v>104.2749710016256</v>
      </c>
      <c r="J67" s="14">
        <v>5.1729046965734993E-2</v>
      </c>
      <c r="K67" s="14">
        <v>1.3191725510477929E-2</v>
      </c>
      <c r="L67" s="14">
        <v>2.5099268684551573E-2</v>
      </c>
      <c r="M67" s="14">
        <v>7.0265382916017589E-3</v>
      </c>
      <c r="N67" s="14">
        <v>3.6803567268278992E-3</v>
      </c>
      <c r="O67" s="14">
        <v>1.6566011611629552E-4</v>
      </c>
      <c r="P67" s="15">
        <v>0.16078580194395697</v>
      </c>
      <c r="Q67" s="15">
        <v>272.28500000000003</v>
      </c>
      <c r="R67" s="15">
        <v>499.94</v>
      </c>
      <c r="S67" s="15">
        <v>25.170792910675551</v>
      </c>
      <c r="T67" s="15">
        <v>6.9599595832753502</v>
      </c>
      <c r="U67" s="16">
        <v>23.681552200608564</v>
      </c>
      <c r="V67" s="16">
        <v>1.0640746763925848</v>
      </c>
      <c r="W67" s="6" t="s">
        <v>2</v>
      </c>
    </row>
    <row r="68" spans="1:23" ht="15" x14ac:dyDescent="0.2">
      <c r="A68" s="6">
        <v>7</v>
      </c>
      <c r="B68" s="6" t="s">
        <v>162</v>
      </c>
      <c r="C68" s="6" t="s">
        <v>88</v>
      </c>
      <c r="D68" s="6" t="s">
        <v>140</v>
      </c>
      <c r="E68" s="11">
        <v>92.296088570248216</v>
      </c>
      <c r="F68" s="11">
        <v>702.6377356429557</v>
      </c>
      <c r="G68" s="11">
        <v>15364.202427182465</v>
      </c>
      <c r="H68" s="12">
        <f t="shared" si="3"/>
        <v>4.57321321411285E-2</v>
      </c>
      <c r="I68" s="13">
        <v>89.598989467222921</v>
      </c>
      <c r="J68" s="14">
        <v>5.0235429208600385E-2</v>
      </c>
      <c r="K68" s="14">
        <v>1.1495414378452782E-2</v>
      </c>
      <c r="L68" s="14">
        <v>2.429529403511262E-2</v>
      </c>
      <c r="M68" s="14">
        <v>7.6168084166966356E-3</v>
      </c>
      <c r="N68" s="14">
        <v>3.6949553116728618E-3</v>
      </c>
      <c r="O68" s="14">
        <v>1.6582341884910885E-4</v>
      </c>
      <c r="P68" s="15">
        <v>0.14314817058140561</v>
      </c>
      <c r="Q68" s="15">
        <v>205.63</v>
      </c>
      <c r="R68" s="15">
        <v>459.2</v>
      </c>
      <c r="S68" s="15">
        <v>24.374126137945535</v>
      </c>
      <c r="T68" s="15">
        <v>7.5505538926975424</v>
      </c>
      <c r="U68" s="16">
        <v>23.775314960188922</v>
      </c>
      <c r="V68" s="16">
        <v>1.065108576892309</v>
      </c>
      <c r="W68" s="6" t="s">
        <v>8</v>
      </c>
    </row>
    <row r="69" spans="1:23" ht="15" x14ac:dyDescent="0.2">
      <c r="A69" s="6">
        <v>7</v>
      </c>
      <c r="B69" s="6" t="s">
        <v>162</v>
      </c>
      <c r="C69" s="6" t="s">
        <v>88</v>
      </c>
      <c r="D69" s="6" t="s">
        <v>142</v>
      </c>
      <c r="E69" s="11">
        <v>100.70699764809173</v>
      </c>
      <c r="F69" s="11">
        <v>501.46200972618692</v>
      </c>
      <c r="G69" s="11">
        <v>11196.152260029063</v>
      </c>
      <c r="H69" s="12">
        <f t="shared" si="3"/>
        <v>4.4788780831110743E-2</v>
      </c>
      <c r="I69" s="13">
        <v>178.52163689573351</v>
      </c>
      <c r="J69" s="14">
        <v>5.2709468103444138E-2</v>
      </c>
      <c r="K69" s="14">
        <v>1.3925950024573249E-2</v>
      </c>
      <c r="L69" s="14">
        <v>2.4443800078573052E-2</v>
      </c>
      <c r="M69" s="14">
        <v>9.336240003968703E-3</v>
      </c>
      <c r="N69" s="14">
        <v>3.7162615126159616E-3</v>
      </c>
      <c r="O69" s="14">
        <v>2.1782732664891828E-4</v>
      </c>
      <c r="P69" s="15">
        <v>0.15346269103309546</v>
      </c>
      <c r="Q69" s="15">
        <v>316.72500000000002</v>
      </c>
      <c r="R69" s="15">
        <v>511.05</v>
      </c>
      <c r="S69" s="15">
        <v>24.521329381670551</v>
      </c>
      <c r="T69" s="15">
        <v>9.2536801636550905</v>
      </c>
      <c r="U69" s="16">
        <v>23.912156475051948</v>
      </c>
      <c r="V69" s="16">
        <v>1.3990656842567144</v>
      </c>
      <c r="W69" s="6" t="s">
        <v>8</v>
      </c>
    </row>
    <row r="70" spans="1:23" ht="15" x14ac:dyDescent="0.2">
      <c r="A70" s="6">
        <v>7</v>
      </c>
      <c r="B70" s="6" t="s">
        <v>162</v>
      </c>
      <c r="C70" s="6" t="s">
        <v>88</v>
      </c>
      <c r="D70" s="6" t="s">
        <v>143</v>
      </c>
      <c r="E70" s="11">
        <v>139.9366326731934</v>
      </c>
      <c r="F70" s="11">
        <v>4542.1743364926097</v>
      </c>
      <c r="G70" s="11">
        <v>27650.385974503759</v>
      </c>
      <c r="H70" s="12">
        <f t="shared" si="3"/>
        <v>0.16427164310403911</v>
      </c>
      <c r="I70" s="13">
        <v>75.673832243041929</v>
      </c>
      <c r="J70" s="14">
        <v>5.2665361787709572E-2</v>
      </c>
      <c r="K70" s="14">
        <v>8.1360384925401388E-3</v>
      </c>
      <c r="L70" s="14">
        <v>2.5103066216432803E-2</v>
      </c>
      <c r="M70" s="14">
        <v>7.223986110264799E-3</v>
      </c>
      <c r="N70" s="14">
        <v>3.7067156573026465E-3</v>
      </c>
      <c r="O70" s="14">
        <v>1.6100292763166597E-4</v>
      </c>
      <c r="P70" s="15">
        <v>0.15093653300037688</v>
      </c>
      <c r="Q70" s="15">
        <v>322.27999999999997</v>
      </c>
      <c r="R70" s="15">
        <v>309.22000000000003</v>
      </c>
      <c r="S70" s="15">
        <v>25.174554441380046</v>
      </c>
      <c r="T70" s="15">
        <v>7.1555088520853616</v>
      </c>
      <c r="U70" s="16">
        <v>23.850847485593846</v>
      </c>
      <c r="V70" s="16">
        <v>1.0341388001735483</v>
      </c>
      <c r="W70" s="6" t="s">
        <v>37</v>
      </c>
    </row>
    <row r="71" spans="1:23" ht="15" x14ac:dyDescent="0.2">
      <c r="A71" s="6">
        <v>7</v>
      </c>
      <c r="B71" s="6" t="s">
        <v>162</v>
      </c>
      <c r="C71" s="6" t="s">
        <v>88</v>
      </c>
      <c r="D71" s="6" t="s">
        <v>137</v>
      </c>
      <c r="E71" s="11">
        <v>56.593577789972514</v>
      </c>
      <c r="F71" s="11">
        <v>2145.5962203412309</v>
      </c>
      <c r="G71" s="11">
        <v>12240.677816874746</v>
      </c>
      <c r="H71" s="12">
        <f t="shared" si="3"/>
        <v>0.17528410210939105</v>
      </c>
      <c r="I71" s="13">
        <v>8.263706872728724</v>
      </c>
      <c r="J71" s="14">
        <v>4.4200329603789168E-2</v>
      </c>
      <c r="K71" s="14">
        <v>5.1614124869169041E-3</v>
      </c>
      <c r="L71" s="14">
        <v>2.1650505468020467E-2</v>
      </c>
      <c r="M71" s="14">
        <v>4.895812890099006E-3</v>
      </c>
      <c r="N71" s="14">
        <v>3.7130289353269523E-3</v>
      </c>
      <c r="O71" s="14">
        <v>1.9672957850017534E-4</v>
      </c>
      <c r="P71" s="15">
        <v>0.23430661858596369</v>
      </c>
      <c r="Q71" s="15"/>
      <c r="R71" s="15" t="s">
        <v>0</v>
      </c>
      <c r="S71" s="15">
        <v>21.748958856393358</v>
      </c>
      <c r="T71" s="15">
        <v>4.8658013441291814</v>
      </c>
      <c r="U71" s="16">
        <v>23.891395064245678</v>
      </c>
      <c r="V71" s="16">
        <v>1.2635747642014039</v>
      </c>
      <c r="W71" s="6" t="s">
        <v>36</v>
      </c>
    </row>
    <row r="72" spans="1:23" ht="15" x14ac:dyDescent="0.2">
      <c r="A72" s="6">
        <v>7</v>
      </c>
      <c r="B72" s="6" t="s">
        <v>162</v>
      </c>
      <c r="C72" s="6" t="s">
        <v>88</v>
      </c>
      <c r="D72" s="6" t="s">
        <v>144</v>
      </c>
      <c r="E72" s="11">
        <v>50.453643832989407</v>
      </c>
      <c r="F72" s="11">
        <v>349.86696431693093</v>
      </c>
      <c r="G72" s="11">
        <v>13680.60451660636</v>
      </c>
      <c r="H72" s="12">
        <f t="shared" si="3"/>
        <v>2.5573940383426835E-2</v>
      </c>
      <c r="I72" s="13">
        <v>77.853658654516352</v>
      </c>
      <c r="J72" s="14">
        <v>4.6996068534715496E-2</v>
      </c>
      <c r="K72" s="14">
        <v>7.4496272547569962E-3</v>
      </c>
      <c r="L72" s="14">
        <v>2.3007425421154509E-2</v>
      </c>
      <c r="M72" s="14">
        <v>4.4710782941527263E-3</v>
      </c>
      <c r="N72" s="14">
        <v>3.640618595697032E-3</v>
      </c>
      <c r="O72" s="14">
        <v>1.2131864386630663E-4</v>
      </c>
      <c r="P72" s="15">
        <v>0.17147788246894879</v>
      </c>
      <c r="Q72" s="15">
        <v>55.65</v>
      </c>
      <c r="R72" s="15">
        <v>335.14</v>
      </c>
      <c r="S72" s="15">
        <v>23.096659815554347</v>
      </c>
      <c r="T72" s="15">
        <v>4.4377835862986963</v>
      </c>
      <c r="U72" s="16">
        <v>23.426318030013782</v>
      </c>
      <c r="V72" s="16">
        <v>0.77933601111891093</v>
      </c>
      <c r="W72" s="6" t="s">
        <v>3</v>
      </c>
    </row>
    <row r="73" spans="1:23" ht="15" x14ac:dyDescent="0.2">
      <c r="A73" s="6">
        <v>7</v>
      </c>
      <c r="B73" s="6" t="s">
        <v>162</v>
      </c>
      <c r="C73" s="6" t="s">
        <v>88</v>
      </c>
      <c r="D73" s="6" t="s">
        <v>145</v>
      </c>
      <c r="E73" s="11">
        <v>66.338717508796918</v>
      </c>
      <c r="F73" s="11">
        <v>385.21973488060343</v>
      </c>
      <c r="G73" s="11">
        <v>12846.995104748092</v>
      </c>
      <c r="H73" s="12">
        <f t="shared" si="3"/>
        <v>2.9985201343949369E-2</v>
      </c>
      <c r="I73" s="13">
        <v>76.107354653736778</v>
      </c>
      <c r="J73" s="14">
        <v>4.687816698574071E-2</v>
      </c>
      <c r="K73" s="14">
        <v>8.6205477244969964E-3</v>
      </c>
      <c r="L73" s="14">
        <v>2.2643429103512004E-2</v>
      </c>
      <c r="M73" s="14">
        <v>3.7298307455134023E-3</v>
      </c>
      <c r="N73" s="14">
        <v>3.6550764354896094E-3</v>
      </c>
      <c r="O73" s="14">
        <v>9.927910764412374E-5</v>
      </c>
      <c r="P73" s="15">
        <v>0.16489765273069146</v>
      </c>
      <c r="Q73" s="15">
        <v>42.69</v>
      </c>
      <c r="R73" s="15">
        <v>388.84</v>
      </c>
      <c r="S73" s="15">
        <v>22.735312036713939</v>
      </c>
      <c r="T73" s="15">
        <v>3.703382648318116</v>
      </c>
      <c r="U73" s="16">
        <v>23.519180505347823</v>
      </c>
      <c r="V73" s="16">
        <v>0.63779000261785113</v>
      </c>
      <c r="W73" s="6" t="s">
        <v>6</v>
      </c>
    </row>
    <row r="74" spans="1:23" ht="15" x14ac:dyDescent="0.2">
      <c r="A74" s="6">
        <v>7</v>
      </c>
      <c r="B74" s="6" t="s">
        <v>162</v>
      </c>
      <c r="C74" s="6" t="s">
        <v>88</v>
      </c>
      <c r="D74" s="6" t="s">
        <v>136</v>
      </c>
      <c r="E74" s="11">
        <v>29.42551593647141</v>
      </c>
      <c r="F74" s="11">
        <v>156.41007611421131</v>
      </c>
      <c r="G74" s="11">
        <v>7376.6366207098054</v>
      </c>
      <c r="H74" s="12">
        <f t="shared" si="3"/>
        <v>2.1203440559223453E-2</v>
      </c>
      <c r="I74" s="13">
        <v>4.4537189441591698</v>
      </c>
      <c r="J74" s="14">
        <v>4.7866938486102482E-2</v>
      </c>
      <c r="K74" s="14">
        <v>4.254280471517837E-3</v>
      </c>
      <c r="L74" s="14">
        <v>2.3291247447088482E-2</v>
      </c>
      <c r="M74" s="14">
        <v>3.2015225233174311E-3</v>
      </c>
      <c r="N74" s="14">
        <v>3.6452511755771201E-3</v>
      </c>
      <c r="O74" s="14">
        <v>8.8436212989416243E-5</v>
      </c>
      <c r="P74" s="15">
        <v>0.17649762514476855</v>
      </c>
      <c r="Q74" s="15">
        <v>100.09</v>
      </c>
      <c r="R74" s="15">
        <v>199.97</v>
      </c>
      <c r="S74" s="15">
        <v>23.378327473304932</v>
      </c>
      <c r="T74" s="15">
        <v>3.1768203096456884</v>
      </c>
      <c r="U74" s="16">
        <v>23.456073162642305</v>
      </c>
      <c r="V74" s="16">
        <v>0.56816706437243925</v>
      </c>
      <c r="W74" s="6" t="s">
        <v>5</v>
      </c>
    </row>
    <row r="75" spans="1:23" ht="15" x14ac:dyDescent="0.2">
      <c r="A75" s="6">
        <v>7</v>
      </c>
      <c r="B75" s="6" t="s">
        <v>162</v>
      </c>
      <c r="C75" s="6" t="s">
        <v>88</v>
      </c>
      <c r="D75" s="6" t="s">
        <v>146</v>
      </c>
      <c r="E75" s="11">
        <v>74.514931080669982</v>
      </c>
      <c r="F75" s="11">
        <v>666.86463762260234</v>
      </c>
      <c r="G75" s="11">
        <v>14566.478497613454</v>
      </c>
      <c r="H75" s="12">
        <f t="shared" si="3"/>
        <v>4.578077245861862E-2</v>
      </c>
      <c r="I75" s="13">
        <v>96.792561106923898</v>
      </c>
      <c r="J75" s="14">
        <v>4.6829394480671305E-2</v>
      </c>
      <c r="K75" s="14">
        <v>7.078769099038533E-3</v>
      </c>
      <c r="L75" s="14">
        <v>2.2405367680173136E-2</v>
      </c>
      <c r="M75" s="14">
        <v>2.2519355539496739E-3</v>
      </c>
      <c r="N75" s="14">
        <v>3.6428134706083895E-3</v>
      </c>
      <c r="O75" s="14">
        <v>1.5660191002044867E-4</v>
      </c>
      <c r="P75" s="15">
        <v>0.42771673049705405</v>
      </c>
      <c r="Q75" s="15">
        <v>38.984999999999999</v>
      </c>
      <c r="R75" s="15">
        <v>329.58499999999998</v>
      </c>
      <c r="S75" s="15">
        <v>22.498913241375199</v>
      </c>
      <c r="T75" s="15">
        <v>2.2365206329318146</v>
      </c>
      <c r="U75" s="16">
        <v>23.44041576283081</v>
      </c>
      <c r="V75" s="16">
        <v>1.0059362662938012</v>
      </c>
      <c r="W75" s="6" t="s">
        <v>4</v>
      </c>
    </row>
    <row r="76" spans="1:23" ht="15" x14ac:dyDescent="0.2">
      <c r="A76" s="6">
        <v>7</v>
      </c>
      <c r="B76" s="6" t="s">
        <v>162</v>
      </c>
      <c r="C76" s="6" t="s">
        <v>88</v>
      </c>
      <c r="D76" s="6" t="s">
        <v>147</v>
      </c>
      <c r="E76" s="11">
        <v>62.98887848096409</v>
      </c>
      <c r="F76" s="11">
        <v>450.14250472362579</v>
      </c>
      <c r="G76" s="11">
        <v>11347.380178078063</v>
      </c>
      <c r="H76" s="12">
        <f t="shared" si="3"/>
        <v>3.9669289092230595E-2</v>
      </c>
      <c r="I76" s="13">
        <v>53.071551011417341</v>
      </c>
      <c r="J76" s="14">
        <v>4.9108137841954932E-2</v>
      </c>
      <c r="K76" s="14">
        <v>9.2116977613067343E-3</v>
      </c>
      <c r="L76" s="14">
        <v>2.4575259445249974E-2</v>
      </c>
      <c r="M76" s="14">
        <v>3.8477331665843673E-3</v>
      </c>
      <c r="N76" s="14">
        <v>3.6801391244581116E-3</v>
      </c>
      <c r="O76" s="14">
        <v>1.0507123131679911E-4</v>
      </c>
      <c r="P76" s="15">
        <v>0.18235293141492517</v>
      </c>
      <c r="Q76" s="15">
        <v>153.79</v>
      </c>
      <c r="R76" s="15">
        <v>388.84</v>
      </c>
      <c r="S76" s="15">
        <v>24.651617689803608</v>
      </c>
      <c r="T76" s="15">
        <v>3.8132492131473827</v>
      </c>
      <c r="U76" s="16">
        <v>23.680154589161802</v>
      </c>
      <c r="V76" s="16">
        <v>0.67497027511532881</v>
      </c>
      <c r="W76" s="6" t="s">
        <v>4</v>
      </c>
    </row>
    <row r="77" spans="1:23" ht="15" x14ac:dyDescent="0.2">
      <c r="A77" s="6">
        <v>7</v>
      </c>
      <c r="B77" s="6" t="s">
        <v>162</v>
      </c>
      <c r="C77" s="6" t="s">
        <v>88</v>
      </c>
      <c r="D77" s="6" t="s">
        <v>148</v>
      </c>
      <c r="E77" s="11">
        <v>44.139544872596261</v>
      </c>
      <c r="F77" s="11">
        <v>236.4448468423968</v>
      </c>
      <c r="G77" s="11">
        <v>9579.8488608987318</v>
      </c>
      <c r="H77" s="12">
        <f t="shared" si="3"/>
        <v>2.4681479872555607E-2</v>
      </c>
      <c r="I77" s="13">
        <v>29.955191594852298</v>
      </c>
      <c r="J77" s="14">
        <v>4.9225959674450259E-2</v>
      </c>
      <c r="K77" s="14">
        <v>4.1025268918212865E-3</v>
      </c>
      <c r="L77" s="14">
        <v>2.4696882562066039E-2</v>
      </c>
      <c r="M77" s="14">
        <v>1.6454241367074593E-3</v>
      </c>
      <c r="N77" s="14">
        <v>3.6797812752651462E-3</v>
      </c>
      <c r="O77" s="14">
        <v>1.6337188700489154E-4</v>
      </c>
      <c r="P77" s="15">
        <v>0.66637637722502308</v>
      </c>
      <c r="Q77" s="15">
        <v>166.75</v>
      </c>
      <c r="R77" s="15">
        <v>175.9</v>
      </c>
      <c r="S77" s="15">
        <v>24.772142484254239</v>
      </c>
      <c r="T77" s="15">
        <v>1.630555314090721</v>
      </c>
      <c r="U77" s="16">
        <v>23.677856203018877</v>
      </c>
      <c r="V77" s="16">
        <v>1.0493795466912934</v>
      </c>
      <c r="W77" s="6" t="s">
        <v>4</v>
      </c>
    </row>
    <row r="78" spans="1:23" ht="15" x14ac:dyDescent="0.2">
      <c r="A78" s="6">
        <v>7</v>
      </c>
      <c r="B78" s="6" t="s">
        <v>162</v>
      </c>
      <c r="C78" s="6" t="s">
        <v>88</v>
      </c>
      <c r="D78" s="6" t="s">
        <v>149</v>
      </c>
      <c r="E78" s="11">
        <v>52.658959016521486</v>
      </c>
      <c r="F78" s="11">
        <v>487.2180911227797</v>
      </c>
      <c r="G78" s="11">
        <v>5159.155367628191</v>
      </c>
      <c r="H78" s="12">
        <f t="shared" si="3"/>
        <v>9.4437569021451576E-2</v>
      </c>
      <c r="I78" s="13">
        <v>1.042326289562528E-2</v>
      </c>
      <c r="J78" s="14">
        <v>4.7567550093512372E-2</v>
      </c>
      <c r="K78" s="14">
        <v>2.2513173122991996E-3</v>
      </c>
      <c r="L78" s="14">
        <v>4.295267019578871E-2</v>
      </c>
      <c r="M78" s="14">
        <v>2.8014852693585657E-3</v>
      </c>
      <c r="N78" s="14">
        <v>6.5547293126288928E-3</v>
      </c>
      <c r="O78" s="14">
        <v>2.8233651785123997E-4</v>
      </c>
      <c r="P78" s="15">
        <v>0.66041072370913545</v>
      </c>
      <c r="Q78" s="15">
        <v>76.02</v>
      </c>
      <c r="R78" s="15">
        <v>111.1</v>
      </c>
      <c r="S78" s="15">
        <v>42.702743018196983</v>
      </c>
      <c r="T78" s="15">
        <v>2.7275848271824197</v>
      </c>
      <c r="U78" s="16">
        <v>42.116618784028518</v>
      </c>
      <c r="V78" s="16">
        <v>1.808348853906818</v>
      </c>
      <c r="W78" s="6" t="s">
        <v>3</v>
      </c>
    </row>
    <row r="79" spans="1:23" ht="15" x14ac:dyDescent="0.2">
      <c r="A79" s="6">
        <v>7</v>
      </c>
      <c r="B79" s="6" t="s">
        <v>162</v>
      </c>
      <c r="C79" s="6" t="s">
        <v>88</v>
      </c>
      <c r="D79" s="6" t="s">
        <v>150</v>
      </c>
      <c r="E79" s="11">
        <v>79.148509320473096</v>
      </c>
      <c r="F79" s="11">
        <v>418.93048069008029</v>
      </c>
      <c r="G79" s="11">
        <v>17087.954122726995</v>
      </c>
      <c r="H79" s="12">
        <f t="shared" si="3"/>
        <v>2.4516128594522756E-2</v>
      </c>
      <c r="I79" s="13">
        <v>76.882815188821695</v>
      </c>
      <c r="J79" s="14">
        <v>4.7458083375135574E-2</v>
      </c>
      <c r="K79" s="14">
        <v>4.8093181119223481E-3</v>
      </c>
      <c r="L79" s="14">
        <v>2.3700885513806853E-2</v>
      </c>
      <c r="M79" s="14">
        <v>1.0935293342292022E-3</v>
      </c>
      <c r="N79" s="14">
        <v>3.6349582900963811E-3</v>
      </c>
      <c r="O79" s="14">
        <v>7.3694856244796856E-5</v>
      </c>
      <c r="P79" s="15">
        <v>0.439411965634319</v>
      </c>
      <c r="Q79" s="15">
        <v>72.314999999999998</v>
      </c>
      <c r="R79" s="15">
        <v>225.89500000000001</v>
      </c>
      <c r="S79" s="15">
        <v>23.784718440587547</v>
      </c>
      <c r="T79" s="15">
        <v>1.0847647071301316</v>
      </c>
      <c r="U79" s="16">
        <v>23.389961612669254</v>
      </c>
      <c r="V79" s="16">
        <v>0.47351545432398479</v>
      </c>
      <c r="W79" s="6" t="s">
        <v>3</v>
      </c>
    </row>
    <row r="80" spans="1:23" ht="15" x14ac:dyDescent="0.2">
      <c r="A80" s="6">
        <v>7</v>
      </c>
      <c r="B80" s="6" t="s">
        <v>162</v>
      </c>
      <c r="C80" s="6" t="s">
        <v>88</v>
      </c>
      <c r="D80" s="6" t="s">
        <v>151</v>
      </c>
      <c r="E80" s="11">
        <v>83.369731626850822</v>
      </c>
      <c r="F80" s="11">
        <v>524.74551713203084</v>
      </c>
      <c r="G80" s="11">
        <v>15773.669652245095</v>
      </c>
      <c r="H80" s="12">
        <f t="shared" si="3"/>
        <v>3.3267180605455554E-2</v>
      </c>
      <c r="I80" s="13">
        <v>99.079057076068025</v>
      </c>
      <c r="J80" s="14">
        <v>4.3915977520559306E-2</v>
      </c>
      <c r="K80" s="14">
        <v>6.6996873977937061E-3</v>
      </c>
      <c r="L80" s="14">
        <v>2.2223650817241897E-2</v>
      </c>
      <c r="M80" s="14">
        <v>1.1327303034987359E-3</v>
      </c>
      <c r="N80" s="14">
        <v>3.6468024893760854E-3</v>
      </c>
      <c r="O80" s="14">
        <v>6.9234357554434555E-5</v>
      </c>
      <c r="P80" s="15">
        <v>0.37247601267278263</v>
      </c>
      <c r="Q80" s="15"/>
      <c r="R80" s="15" t="s">
        <v>0</v>
      </c>
      <c r="S80" s="15">
        <v>22.318428447382821</v>
      </c>
      <c r="T80" s="15">
        <v>1.1252525580069361</v>
      </c>
      <c r="U80" s="16">
        <v>23.466037244606724</v>
      </c>
      <c r="V80" s="16">
        <v>0.44487214711814049</v>
      </c>
      <c r="W80" s="6" t="s">
        <v>37</v>
      </c>
    </row>
    <row r="81" spans="1:23" ht="15" x14ac:dyDescent="0.2">
      <c r="A81" s="6">
        <v>7</v>
      </c>
      <c r="B81" s="6" t="s">
        <v>162</v>
      </c>
      <c r="C81" s="6" t="s">
        <v>88</v>
      </c>
      <c r="D81" s="6" t="s">
        <v>152</v>
      </c>
      <c r="E81" s="11">
        <v>46.061519884782207</v>
      </c>
      <c r="F81" s="11">
        <v>337.67303328281218</v>
      </c>
      <c r="G81" s="11">
        <v>11833.206875625434</v>
      </c>
      <c r="H81" s="12">
        <f t="shared" si="3"/>
        <v>2.8536054243956988E-2</v>
      </c>
      <c r="I81" s="13">
        <v>4.1001032296797737</v>
      </c>
      <c r="J81" s="14">
        <v>4.8350153078815718E-2</v>
      </c>
      <c r="K81" s="14">
        <v>1.6990062010331492E-3</v>
      </c>
      <c r="L81" s="14">
        <v>2.4787217791873546E-2</v>
      </c>
      <c r="M81" s="14">
        <v>9.1282851240658458E-4</v>
      </c>
      <c r="N81" s="14">
        <v>3.7219724399661911E-3</v>
      </c>
      <c r="O81" s="14">
        <v>1.1454784541870985E-4</v>
      </c>
      <c r="P81" s="15">
        <v>0.83570376271751134</v>
      </c>
      <c r="Q81" s="15">
        <v>116.755</v>
      </c>
      <c r="R81" s="15">
        <v>83.325000000000003</v>
      </c>
      <c r="S81" s="15">
        <v>24.861652680017212</v>
      </c>
      <c r="T81" s="15">
        <v>0.90460974742510059</v>
      </c>
      <c r="U81" s="16">
        <v>23.948835066144152</v>
      </c>
      <c r="V81" s="16">
        <v>0.73579831548609398</v>
      </c>
      <c r="W81" s="6" t="s">
        <v>6</v>
      </c>
    </row>
    <row r="82" spans="1:23" ht="15" x14ac:dyDescent="0.2">
      <c r="A82" s="6">
        <v>7</v>
      </c>
      <c r="B82" s="6" t="s">
        <v>162</v>
      </c>
      <c r="C82" s="6" t="s">
        <v>88</v>
      </c>
      <c r="D82" s="6" t="s">
        <v>138</v>
      </c>
      <c r="E82" s="11">
        <v>70.988407790757435</v>
      </c>
      <c r="F82" s="11">
        <v>509.39279200504387</v>
      </c>
      <c r="G82" s="11">
        <v>12195.811604480819</v>
      </c>
      <c r="H82" s="12">
        <f t="shared" si="3"/>
        <v>4.1767846907202935E-2</v>
      </c>
      <c r="I82" s="13">
        <v>96.000096043852153</v>
      </c>
      <c r="J82" s="14">
        <v>4.7999806783868122E-2</v>
      </c>
      <c r="K82" s="14">
        <v>8.0974478372037983E-3</v>
      </c>
      <c r="L82" s="14">
        <v>2.4714943080053047E-2</v>
      </c>
      <c r="M82" s="14">
        <v>2.2111003927838494E-3</v>
      </c>
      <c r="N82" s="14">
        <v>3.6524080798151838E-3</v>
      </c>
      <c r="O82" s="14">
        <v>1.0555817883291692E-4</v>
      </c>
      <c r="P82" s="15">
        <v>0.32304553803239544</v>
      </c>
      <c r="Q82" s="15">
        <v>98.24</v>
      </c>
      <c r="R82" s="15">
        <v>359.21</v>
      </c>
      <c r="S82" s="15">
        <v>24.790038686147859</v>
      </c>
      <c r="T82" s="15">
        <v>2.1910291582632979</v>
      </c>
      <c r="U82" s="16">
        <v>23.502041799897675</v>
      </c>
      <c r="V82" s="16">
        <v>0.67811419431047548</v>
      </c>
      <c r="W82" s="6" t="s">
        <v>37</v>
      </c>
    </row>
    <row r="83" spans="1:23" ht="15" x14ac:dyDescent="0.2">
      <c r="A83" s="6">
        <v>7</v>
      </c>
      <c r="B83" s="6" t="s">
        <v>162</v>
      </c>
      <c r="C83" s="6" t="s">
        <v>88</v>
      </c>
      <c r="D83" s="6" t="s">
        <v>153</v>
      </c>
      <c r="E83" s="11">
        <v>36.792692638368152</v>
      </c>
      <c r="F83" s="11">
        <v>213.57671005180566</v>
      </c>
      <c r="G83" s="11">
        <v>7513.0331254604143</v>
      </c>
      <c r="H83" s="12">
        <f t="shared" si="3"/>
        <v>2.8427494792752857E-2</v>
      </c>
      <c r="I83" s="13">
        <v>24.188130756942439</v>
      </c>
      <c r="J83" s="14">
        <v>4.5365482421005583E-2</v>
      </c>
      <c r="K83" s="14">
        <v>7.0675710338435616E-3</v>
      </c>
      <c r="L83" s="14">
        <v>2.3016200007804001E-2</v>
      </c>
      <c r="M83" s="14">
        <v>1.5273727123792699E-3</v>
      </c>
      <c r="N83" s="14">
        <v>3.6679401549162805E-3</v>
      </c>
      <c r="O83" s="14">
        <v>7.1316480259937402E-5</v>
      </c>
      <c r="P83" s="15">
        <v>0.29299233253308088</v>
      </c>
      <c r="Q83" s="15"/>
      <c r="R83" s="15" t="s">
        <v>0</v>
      </c>
      <c r="S83" s="15">
        <v>23.105368968735725</v>
      </c>
      <c r="T83" s="15">
        <v>1.5160577691654584</v>
      </c>
      <c r="U83" s="16">
        <v>23.601802846308161</v>
      </c>
      <c r="V83" s="16">
        <v>0.45823272408109411</v>
      </c>
      <c r="W83" s="6" t="s">
        <v>8</v>
      </c>
    </row>
    <row r="84" spans="1:23" ht="15" x14ac:dyDescent="0.2">
      <c r="A84" s="6">
        <v>7</v>
      </c>
      <c r="B84" s="6" t="s">
        <v>162</v>
      </c>
      <c r="C84" s="6" t="s">
        <v>88</v>
      </c>
      <c r="D84" s="6" t="s">
        <v>154</v>
      </c>
      <c r="E84" s="11">
        <v>29.252498659654126</v>
      </c>
      <c r="F84" s="11">
        <v>54.760456258167444</v>
      </c>
      <c r="G84" s="11">
        <v>7347.3120862155447</v>
      </c>
      <c r="H84" s="12">
        <f t="shared" si="3"/>
        <v>7.4531278398946403E-3</v>
      </c>
      <c r="I84" s="13">
        <v>13.308576656407816</v>
      </c>
      <c r="J84" s="14">
        <v>4.7766241417253934E-2</v>
      </c>
      <c r="K84" s="14">
        <v>3.4251966887823234E-3</v>
      </c>
      <c r="L84" s="14">
        <v>2.4342542624473423E-2</v>
      </c>
      <c r="M84" s="14">
        <v>1.4492704968398502E-3</v>
      </c>
      <c r="N84" s="14">
        <v>3.6803040306889146E-3</v>
      </c>
      <c r="O84" s="14">
        <v>7.1251444072245704E-5</v>
      </c>
      <c r="P84" s="15">
        <v>0.32518197266133037</v>
      </c>
      <c r="Q84" s="15">
        <v>87.13</v>
      </c>
      <c r="R84" s="15">
        <v>162.935</v>
      </c>
      <c r="S84" s="15">
        <v>24.420962544144064</v>
      </c>
      <c r="T84" s="15">
        <v>1.436690319505538</v>
      </c>
      <c r="U84" s="16">
        <v>23.681213745098812</v>
      </c>
      <c r="V84" s="16">
        <v>0.4578107283442609</v>
      </c>
      <c r="W84" s="6" t="s">
        <v>6</v>
      </c>
    </row>
    <row r="85" spans="1:23" ht="15" x14ac:dyDescent="0.2">
      <c r="A85" s="6">
        <v>7</v>
      </c>
      <c r="B85" s="6" t="s">
        <v>162</v>
      </c>
      <c r="C85" s="6" t="s">
        <v>88</v>
      </c>
      <c r="D85" s="6" t="s">
        <v>155</v>
      </c>
      <c r="E85" s="11">
        <v>63.921265928516569</v>
      </c>
      <c r="F85" s="11">
        <v>391.79393300611162</v>
      </c>
      <c r="G85" s="11">
        <v>10238.336820600025</v>
      </c>
      <c r="H85" s="12">
        <f t="shared" si="3"/>
        <v>3.8267341646526357E-2</v>
      </c>
      <c r="I85" s="13">
        <v>61.845794634628263</v>
      </c>
      <c r="J85" s="14">
        <v>4.456686221442438E-2</v>
      </c>
      <c r="K85" s="14">
        <v>6.3992924658257183E-3</v>
      </c>
      <c r="L85" s="14">
        <v>2.4128277751117533E-2</v>
      </c>
      <c r="M85" s="14">
        <v>1.2566372701009307E-3</v>
      </c>
      <c r="N85" s="14">
        <v>3.819437407928773E-3</v>
      </c>
      <c r="O85" s="14">
        <v>6.2534934563599856E-5</v>
      </c>
      <c r="P85" s="15">
        <v>0.31436898282286002</v>
      </c>
      <c r="Q85" s="15"/>
      <c r="R85" s="15" t="s">
        <v>0</v>
      </c>
      <c r="S85" s="15">
        <v>24.208549538361261</v>
      </c>
      <c r="T85" s="15">
        <v>1.246015355385294</v>
      </c>
      <c r="U85" s="16">
        <v>24.574774385895779</v>
      </c>
      <c r="V85" s="16">
        <v>0.40181142871943798</v>
      </c>
      <c r="W85" s="6" t="s">
        <v>3</v>
      </c>
    </row>
    <row r="86" spans="1:23" ht="15" x14ac:dyDescent="0.2">
      <c r="A86" s="6">
        <v>7</v>
      </c>
      <c r="B86" s="6" t="s">
        <v>162</v>
      </c>
      <c r="C86" s="6" t="s">
        <v>88</v>
      </c>
      <c r="D86" s="6" t="s">
        <v>156</v>
      </c>
      <c r="E86" s="11">
        <v>102.84064160486727</v>
      </c>
      <c r="F86" s="11">
        <v>549.96592568168171</v>
      </c>
      <c r="G86" s="11">
        <v>1031.2735892089368</v>
      </c>
      <c r="H86" s="12">
        <f t="shared" si="3"/>
        <v>0.5332880929332694</v>
      </c>
      <c r="I86" s="13">
        <v>3.52475706899225E-2</v>
      </c>
      <c r="J86" s="14">
        <v>5.3255643315136894E-2</v>
      </c>
      <c r="K86" s="14">
        <v>2.7197170762920811E-3</v>
      </c>
      <c r="L86" s="14">
        <v>0.44376419116536259</v>
      </c>
      <c r="M86" s="14">
        <v>3.7861156324296152E-2</v>
      </c>
      <c r="N86" s="14">
        <v>6.1347389334679307E-2</v>
      </c>
      <c r="O86" s="14">
        <v>9.9242039300006342E-4</v>
      </c>
      <c r="P86" s="15">
        <v>0.18960857528696295</v>
      </c>
      <c r="Q86" s="15">
        <v>338.94499999999999</v>
      </c>
      <c r="R86" s="15">
        <v>114.80249999999999</v>
      </c>
      <c r="S86" s="15">
        <v>372.9032082228407</v>
      </c>
      <c r="T86" s="15">
        <v>26.628531106768531</v>
      </c>
      <c r="U86" s="16">
        <v>383.81449119220412</v>
      </c>
      <c r="V86" s="16">
        <v>6.0313274131175332</v>
      </c>
      <c r="W86" s="6" t="s">
        <v>8</v>
      </c>
    </row>
    <row r="87" spans="1:23" ht="15" x14ac:dyDescent="0.2">
      <c r="A87" s="6">
        <v>7</v>
      </c>
      <c r="B87" s="6" t="s">
        <v>162</v>
      </c>
      <c r="C87" s="6" t="s">
        <v>88</v>
      </c>
      <c r="D87" s="6" t="s">
        <v>157</v>
      </c>
      <c r="E87" s="11">
        <v>163.27568843090751</v>
      </c>
      <c r="F87" s="11">
        <v>234.31922446150074</v>
      </c>
      <c r="G87" s="11">
        <v>307.01830926407814</v>
      </c>
      <c r="H87" s="12">
        <f t="shared" si="3"/>
        <v>0.7632092855411885</v>
      </c>
      <c r="I87" s="13">
        <v>12.437333606972775</v>
      </c>
      <c r="J87" s="14">
        <v>9.1663224444612959E-2</v>
      </c>
      <c r="K87" s="14">
        <v>7.1097524372346361E-3</v>
      </c>
      <c r="L87" s="14">
        <v>3.335498483151135</v>
      </c>
      <c r="M87" s="14">
        <v>0.47415935483677646</v>
      </c>
      <c r="N87" s="14">
        <v>0.27122091413646471</v>
      </c>
      <c r="O87" s="14">
        <v>6.48497064249892E-3</v>
      </c>
      <c r="P87" s="15">
        <v>0.16819816875887533</v>
      </c>
      <c r="Q87" s="15">
        <v>1461.115</v>
      </c>
      <c r="R87" s="15">
        <v>347.22250000000003</v>
      </c>
      <c r="S87" s="15">
        <v>1489.4010194119965</v>
      </c>
      <c r="T87" s="15">
        <v>111.05375729396849</v>
      </c>
      <c r="U87" s="16">
        <v>1546.9962184274611</v>
      </c>
      <c r="V87" s="16">
        <v>32.896164791581199</v>
      </c>
      <c r="W87" s="6" t="s">
        <v>6</v>
      </c>
    </row>
    <row r="88" spans="1:23" ht="15" x14ac:dyDescent="0.2">
      <c r="A88" s="6">
        <v>7</v>
      </c>
      <c r="B88" s="6" t="s">
        <v>162</v>
      </c>
      <c r="C88" s="6" t="s">
        <v>88</v>
      </c>
      <c r="D88" s="6" t="s">
        <v>158</v>
      </c>
      <c r="E88" s="11">
        <v>95.825614675551108</v>
      </c>
      <c r="F88" s="11">
        <v>136.39803889949346</v>
      </c>
      <c r="G88" s="11">
        <v>382.48329874024398</v>
      </c>
      <c r="H88" s="12">
        <f t="shared" si="3"/>
        <v>0.35661175101955367</v>
      </c>
      <c r="I88" s="13">
        <v>0.40982046944482914</v>
      </c>
      <c r="J88" s="14">
        <v>6.8710471488945879E-2</v>
      </c>
      <c r="K88" s="14">
        <v>6.4312424368331081E-3</v>
      </c>
      <c r="L88" s="14">
        <v>1.5818205524639093</v>
      </c>
      <c r="M88" s="14">
        <v>0.27540610355061601</v>
      </c>
      <c r="N88" s="14">
        <v>0.17242409264151751</v>
      </c>
      <c r="O88" s="14">
        <v>5.0815500488319903E-3</v>
      </c>
      <c r="P88" s="15">
        <v>0.169270747181616</v>
      </c>
      <c r="Q88" s="15">
        <v>900</v>
      </c>
      <c r="R88" s="15">
        <v>194.44</v>
      </c>
      <c r="S88" s="15">
        <v>963.08553645349082</v>
      </c>
      <c r="T88" s="15">
        <v>108.31419004117845</v>
      </c>
      <c r="U88" s="16">
        <v>1025.4535341899641</v>
      </c>
      <c r="V88" s="16">
        <v>27.945697580449274</v>
      </c>
      <c r="W88" s="6" t="s">
        <v>2</v>
      </c>
    </row>
    <row r="89" spans="1:23" ht="15" x14ac:dyDescent="0.2">
      <c r="A89" s="6">
        <v>7</v>
      </c>
      <c r="B89" s="6" t="s">
        <v>162</v>
      </c>
      <c r="C89" s="6" t="s">
        <v>88</v>
      </c>
      <c r="D89" s="6" t="s">
        <v>159</v>
      </c>
      <c r="E89" s="11">
        <v>178.8968860029548</v>
      </c>
      <c r="F89" s="11">
        <v>593.76594106461221</v>
      </c>
      <c r="G89" s="11">
        <v>1418.3688584826398</v>
      </c>
      <c r="H89" s="12">
        <f t="shared" si="3"/>
        <v>0.4186259008110334</v>
      </c>
      <c r="I89" s="13">
        <v>8.6981786315847227</v>
      </c>
      <c r="J89" s="14">
        <v>5.4976951142814881E-2</v>
      </c>
      <c r="K89" s="14">
        <v>6.0032795360507145E-3</v>
      </c>
      <c r="L89" s="14">
        <v>0.58714035228090633</v>
      </c>
      <c r="M89" s="14">
        <v>0.12097219442349538</v>
      </c>
      <c r="N89" s="14">
        <v>8.0598658877187715E-2</v>
      </c>
      <c r="O89" s="14">
        <v>2.7163422886663409E-3</v>
      </c>
      <c r="P89" s="15">
        <v>0.16357353892275281</v>
      </c>
      <c r="Q89" s="15">
        <v>413.01</v>
      </c>
      <c r="R89" s="15">
        <v>246.26249999999999</v>
      </c>
      <c r="S89" s="15">
        <v>469.0398297955312</v>
      </c>
      <c r="T89" s="15">
        <v>77.393381778497542</v>
      </c>
      <c r="U89" s="16">
        <v>499.69509322269988</v>
      </c>
      <c r="V89" s="16">
        <v>16.206845005984132</v>
      </c>
      <c r="W89" s="6" t="s">
        <v>2</v>
      </c>
    </row>
    <row r="90" spans="1:23" ht="15" x14ac:dyDescent="0.2">
      <c r="A90" s="6">
        <v>7</v>
      </c>
      <c r="B90" s="6" t="s">
        <v>162</v>
      </c>
      <c r="C90" s="6" t="s">
        <v>88</v>
      </c>
      <c r="D90" s="6" t="s">
        <v>135</v>
      </c>
      <c r="E90" s="11">
        <v>98.087125818536464</v>
      </c>
      <c r="F90" s="11">
        <v>638.45918440777234</v>
      </c>
      <c r="G90" s="11">
        <v>2144.7638802280158</v>
      </c>
      <c r="H90" s="12">
        <f t="shared" si="3"/>
        <v>0.29768273808298934</v>
      </c>
      <c r="I90" s="13">
        <v>2.9737380570803582</v>
      </c>
      <c r="J90" s="14">
        <v>5.0300221020649363E-2</v>
      </c>
      <c r="K90" s="14">
        <v>1.5994857671260232E-3</v>
      </c>
      <c r="L90" s="14">
        <v>0.26634869340038325</v>
      </c>
      <c r="M90" s="14">
        <v>2.5894790019445363E-2</v>
      </c>
      <c r="N90" s="14">
        <v>3.7926464262254378E-2</v>
      </c>
      <c r="O90" s="14">
        <v>3.3570059956305391E-3</v>
      </c>
      <c r="P90" s="15">
        <v>0.91043288657477717</v>
      </c>
      <c r="Q90" s="15">
        <v>209.33</v>
      </c>
      <c r="R90" s="15">
        <v>39.807499999999997</v>
      </c>
      <c r="S90" s="15">
        <v>239.77023407070061</v>
      </c>
      <c r="T90" s="15">
        <v>20.763587268855062</v>
      </c>
      <c r="U90" s="16">
        <v>239.967371836794</v>
      </c>
      <c r="V90" s="16">
        <v>20.85029118261826</v>
      </c>
      <c r="W90" s="6" t="s">
        <v>5</v>
      </c>
    </row>
    <row r="91" spans="1:23" ht="15" x14ac:dyDescent="0.2">
      <c r="A91" s="6">
        <v>7</v>
      </c>
      <c r="B91" s="6" t="s">
        <v>162</v>
      </c>
      <c r="C91" s="6" t="s">
        <v>88</v>
      </c>
      <c r="D91" s="6" t="s">
        <v>134</v>
      </c>
      <c r="E91" s="11">
        <v>205.65372142788198</v>
      </c>
      <c r="F91" s="11">
        <v>314.34369162203501</v>
      </c>
      <c r="G91" s="11">
        <v>874.14325837894626</v>
      </c>
      <c r="H91" s="12">
        <f t="shared" si="3"/>
        <v>0.35960203159945342</v>
      </c>
      <c r="I91" s="13">
        <v>0</v>
      </c>
      <c r="J91" s="14">
        <v>7.128036776128284E-2</v>
      </c>
      <c r="K91" s="14">
        <v>1.6480059950340804E-3</v>
      </c>
      <c r="L91" s="14">
        <v>1.5322278342870495</v>
      </c>
      <c r="M91" s="14">
        <v>4.536948452974035E-2</v>
      </c>
      <c r="N91" s="14">
        <v>0.15548490304992121</v>
      </c>
      <c r="O91" s="14">
        <v>3.7006707468218961E-3</v>
      </c>
      <c r="P91" s="15">
        <v>0.8038068859505425</v>
      </c>
      <c r="Q91" s="15">
        <v>964.81</v>
      </c>
      <c r="R91" s="15">
        <v>48.147500000000001</v>
      </c>
      <c r="S91" s="15">
        <v>943.39186899498338</v>
      </c>
      <c r="T91" s="15">
        <v>18.203748067859596</v>
      </c>
      <c r="U91" s="16">
        <v>931.63632780319097</v>
      </c>
      <c r="V91" s="16">
        <v>20.652054966583222</v>
      </c>
      <c r="W91" s="6" t="s">
        <v>3</v>
      </c>
    </row>
    <row r="92" spans="1:23" ht="15" x14ac:dyDescent="0.2">
      <c r="A92" s="6">
        <v>7</v>
      </c>
      <c r="B92" s="6" t="s">
        <v>162</v>
      </c>
      <c r="C92" s="6" t="s">
        <v>88</v>
      </c>
      <c r="D92" s="6" t="s">
        <v>160</v>
      </c>
      <c r="E92" s="11">
        <v>160.78305744660003</v>
      </c>
      <c r="F92" s="11">
        <v>348.1991244721911</v>
      </c>
      <c r="G92" s="11">
        <v>738.91005003899761</v>
      </c>
      <c r="H92" s="12">
        <f t="shared" si="3"/>
        <v>0.47123343965048808</v>
      </c>
      <c r="I92" s="13">
        <v>0</v>
      </c>
      <c r="J92" s="14">
        <v>6.776023173386804E-2</v>
      </c>
      <c r="K92" s="14">
        <v>1.7148576963176864E-3</v>
      </c>
      <c r="L92" s="14">
        <v>1.2060636385122536</v>
      </c>
      <c r="M92" s="14">
        <v>3.8479359535089672E-2</v>
      </c>
      <c r="N92" s="14">
        <v>0.12862110308788652</v>
      </c>
      <c r="O92" s="14">
        <v>3.3906176639428524E-3</v>
      </c>
      <c r="P92" s="15">
        <v>0.82624525729665121</v>
      </c>
      <c r="Q92" s="15">
        <v>861.10500000000002</v>
      </c>
      <c r="R92" s="15">
        <v>56.48</v>
      </c>
      <c r="S92" s="15">
        <v>803.38099033918877</v>
      </c>
      <c r="T92" s="15">
        <v>17.719285821523162</v>
      </c>
      <c r="U92" s="16">
        <v>779.99435837771682</v>
      </c>
      <c r="V92" s="16">
        <v>19.370978018234762</v>
      </c>
      <c r="W92" s="6" t="s">
        <v>8</v>
      </c>
    </row>
    <row r="93" spans="1:23" ht="15" x14ac:dyDescent="0.2">
      <c r="A93" s="5">
        <v>7</v>
      </c>
      <c r="B93" s="5" t="s">
        <v>162</v>
      </c>
      <c r="C93" s="5" t="s">
        <v>88</v>
      </c>
      <c r="D93" s="5" t="s">
        <v>161</v>
      </c>
      <c r="E93" s="18">
        <v>48.531342602049136</v>
      </c>
      <c r="F93" s="18">
        <v>569.35045586195656</v>
      </c>
      <c r="G93" s="18">
        <v>609.14147795544613</v>
      </c>
      <c r="H93" s="19">
        <f t="shared" si="3"/>
        <v>0.93467687961908907</v>
      </c>
      <c r="I93" s="20">
        <v>16.04285528483728</v>
      </c>
      <c r="J93" s="21">
        <v>5.1874494712254755E-2</v>
      </c>
      <c r="K93" s="21">
        <v>2.2418228153854511E-3</v>
      </c>
      <c r="L93" s="21">
        <v>0.2388122934835932</v>
      </c>
      <c r="M93" s="21">
        <v>1.0346648444727683E-2</v>
      </c>
      <c r="N93" s="21">
        <v>3.3232169639370306E-2</v>
      </c>
      <c r="O93" s="21">
        <v>7.3953338750956026E-4</v>
      </c>
      <c r="P93" s="22">
        <v>0.51363673431251011</v>
      </c>
      <c r="Q93" s="22">
        <v>279.69</v>
      </c>
      <c r="R93" s="22">
        <v>99.984999999999999</v>
      </c>
      <c r="S93" s="22">
        <v>217.44742120213922</v>
      </c>
      <c r="T93" s="22">
        <v>8.4818404877361875</v>
      </c>
      <c r="U93" s="10">
        <v>210.74564178206211</v>
      </c>
      <c r="V93" s="10">
        <v>4.6154083522133975</v>
      </c>
      <c r="W93" s="5" t="s">
        <v>6</v>
      </c>
    </row>
    <row r="94" spans="1:23" ht="15" x14ac:dyDescent="0.2">
      <c r="A94" s="6">
        <v>8</v>
      </c>
      <c r="B94" s="6" t="s">
        <v>86</v>
      </c>
      <c r="C94" s="6" t="s">
        <v>87</v>
      </c>
      <c r="D94" s="6" t="s">
        <v>38</v>
      </c>
      <c r="E94" s="11">
        <v>16.038836765965911</v>
      </c>
      <c r="F94" s="11">
        <v>184.24179242039932</v>
      </c>
      <c r="G94" s="11">
        <v>5761.9631637771345</v>
      </c>
      <c r="H94" s="12">
        <f t="shared" ref="H94:H109" si="4">F94/G94</f>
        <v>3.1975524171803882E-2</v>
      </c>
      <c r="I94" s="13">
        <v>0.45047930967871369</v>
      </c>
      <c r="J94" s="14">
        <v>4.6471030971430599E-2</v>
      </c>
      <c r="K94" s="14">
        <v>1.6033755650706584E-3</v>
      </c>
      <c r="L94" s="14">
        <v>1.8389495143990766E-2</v>
      </c>
      <c r="M94" s="14">
        <v>6.4522212757173918E-4</v>
      </c>
      <c r="N94" s="14">
        <v>2.8644635503268941E-3</v>
      </c>
      <c r="O94" s="14">
        <v>3.851715854939262E-5</v>
      </c>
      <c r="P94" s="15">
        <v>0.38324058513206349</v>
      </c>
      <c r="Q94" s="15">
        <v>20.47</v>
      </c>
      <c r="R94" s="15">
        <v>81.47</v>
      </c>
      <c r="S94" s="15">
        <v>18.50277011619438</v>
      </c>
      <c r="T94" s="15">
        <v>0.64344035828703283</v>
      </c>
      <c r="U94" s="16">
        <v>18.43912194856512</v>
      </c>
      <c r="V94" s="16">
        <v>0.24778848857278263</v>
      </c>
      <c r="W94" s="6" t="s">
        <v>5</v>
      </c>
    </row>
    <row r="95" spans="1:23" ht="15" x14ac:dyDescent="0.2">
      <c r="A95" s="6">
        <v>8</v>
      </c>
      <c r="B95" s="6" t="s">
        <v>86</v>
      </c>
      <c r="C95" s="6" t="s">
        <v>87</v>
      </c>
      <c r="D95" s="6" t="s">
        <v>39</v>
      </c>
      <c r="E95" s="11">
        <v>16.912355376795219</v>
      </c>
      <c r="F95" s="11">
        <v>264.33557181117897</v>
      </c>
      <c r="G95" s="11">
        <v>6161.2572485291439</v>
      </c>
      <c r="H95" s="12">
        <f t="shared" si="4"/>
        <v>4.2902862378337292E-2</v>
      </c>
      <c r="I95" s="13">
        <v>0</v>
      </c>
      <c r="J95" s="14">
        <v>4.5447706060816856E-2</v>
      </c>
      <c r="K95" s="14">
        <v>1.5792165329873216E-3</v>
      </c>
      <c r="L95" s="14">
        <v>1.7972021023141004E-2</v>
      </c>
      <c r="M95" s="14">
        <v>6.3868768634304639E-4</v>
      </c>
      <c r="N95" s="14">
        <v>2.8625748348262135E-3</v>
      </c>
      <c r="O95" s="14">
        <v>4.3496451270529921E-5</v>
      </c>
      <c r="P95" s="15">
        <v>0.42756815471306298</v>
      </c>
      <c r="Q95" s="15"/>
      <c r="R95" s="15"/>
      <c r="S95" s="15">
        <v>18.086443103473698</v>
      </c>
      <c r="T95" s="15">
        <v>0.63718204291186864</v>
      </c>
      <c r="U95" s="16">
        <v>18.42698127123677</v>
      </c>
      <c r="V95" s="16">
        <v>0.27977278651534432</v>
      </c>
      <c r="W95" s="6" t="s">
        <v>3</v>
      </c>
    </row>
    <row r="96" spans="1:23" ht="15" x14ac:dyDescent="0.2">
      <c r="A96" s="6">
        <v>8</v>
      </c>
      <c r="B96" s="6" t="s">
        <v>86</v>
      </c>
      <c r="C96" s="6" t="s">
        <v>87</v>
      </c>
      <c r="D96" s="6" t="s">
        <v>40</v>
      </c>
      <c r="E96" s="11">
        <v>26.897164069148374</v>
      </c>
      <c r="F96" s="11">
        <v>390.79346626745615</v>
      </c>
      <c r="G96" s="11">
        <v>9886.8534534333648</v>
      </c>
      <c r="H96" s="12">
        <f t="shared" si="4"/>
        <v>3.9526576186051085E-2</v>
      </c>
      <c r="I96" s="13">
        <v>0.28299572001863355</v>
      </c>
      <c r="J96" s="14">
        <v>4.4186963627520184E-2</v>
      </c>
      <c r="K96" s="14">
        <v>1.3165025587984164E-3</v>
      </c>
      <c r="L96" s="14">
        <v>1.7276074966085166E-2</v>
      </c>
      <c r="M96" s="14">
        <v>5.1751320268377877E-4</v>
      </c>
      <c r="N96" s="14">
        <v>2.8290664454561102E-3</v>
      </c>
      <c r="O96" s="14">
        <v>3.7779003267930724E-5</v>
      </c>
      <c r="P96" s="15">
        <v>0.44579068960113577</v>
      </c>
      <c r="Q96" s="15"/>
      <c r="R96" s="15"/>
      <c r="S96" s="15">
        <v>17.392029620173652</v>
      </c>
      <c r="T96" s="15">
        <v>0.51668554518602161</v>
      </c>
      <c r="U96" s="16">
        <v>18.211585293083377</v>
      </c>
      <c r="V96" s="16">
        <v>0.24305109459528401</v>
      </c>
      <c r="W96" s="6" t="s">
        <v>4</v>
      </c>
    </row>
    <row r="97" spans="1:23" ht="15" x14ac:dyDescent="0.2">
      <c r="A97" s="6">
        <v>8</v>
      </c>
      <c r="B97" s="6" t="s">
        <v>86</v>
      </c>
      <c r="C97" s="6" t="s">
        <v>87</v>
      </c>
      <c r="D97" s="6" t="s">
        <v>41</v>
      </c>
      <c r="E97" s="11">
        <v>17.020349680096793</v>
      </c>
      <c r="F97" s="11">
        <v>250.39977997788947</v>
      </c>
      <c r="G97" s="11">
        <v>6237.6611172196199</v>
      </c>
      <c r="H97" s="12">
        <f t="shared" si="4"/>
        <v>4.0143216387090751E-2</v>
      </c>
      <c r="I97" s="13">
        <v>0.78543311442468922</v>
      </c>
      <c r="J97" s="14">
        <v>4.3616738400008986E-2</v>
      </c>
      <c r="K97" s="14">
        <v>1.8061408704387325E-3</v>
      </c>
      <c r="L97" s="14">
        <v>1.7143763671209622E-2</v>
      </c>
      <c r="M97" s="14">
        <v>7.9991819573728916E-4</v>
      </c>
      <c r="N97" s="14">
        <v>2.8370772945406461E-3</v>
      </c>
      <c r="O97" s="14">
        <v>6.239930851032068E-5</v>
      </c>
      <c r="P97" s="15">
        <v>0.47137788603387337</v>
      </c>
      <c r="Q97" s="15"/>
      <c r="R97" s="15"/>
      <c r="S97" s="15">
        <v>17.259955950610532</v>
      </c>
      <c r="T97" s="15">
        <v>0.79861975847157096</v>
      </c>
      <c r="U97" s="16">
        <v>18.263080654173958</v>
      </c>
      <c r="V97" s="16">
        <v>0.40123501595058503</v>
      </c>
      <c r="W97" s="6" t="s">
        <v>37</v>
      </c>
    </row>
    <row r="98" spans="1:23" ht="15" x14ac:dyDescent="0.2">
      <c r="A98" s="6">
        <v>8</v>
      </c>
      <c r="B98" s="6" t="s">
        <v>86</v>
      </c>
      <c r="C98" s="6" t="s">
        <v>87</v>
      </c>
      <c r="D98" s="6" t="s">
        <v>42</v>
      </c>
      <c r="E98" s="11">
        <v>45.661514624814167</v>
      </c>
      <c r="F98" s="11">
        <v>497.94536781598492</v>
      </c>
      <c r="G98" s="11">
        <v>16526.997919221976</v>
      </c>
      <c r="H98" s="12">
        <f t="shared" si="4"/>
        <v>3.0129208598546623E-2</v>
      </c>
      <c r="I98" s="13">
        <v>0.39476148548898965</v>
      </c>
      <c r="J98" s="14">
        <v>4.5177376994368287E-2</v>
      </c>
      <c r="K98" s="14">
        <v>1.2039796486282759E-3</v>
      </c>
      <c r="L98" s="14">
        <v>1.7973200206810536E-2</v>
      </c>
      <c r="M98" s="14">
        <v>4.5724930023482036E-4</v>
      </c>
      <c r="N98" s="14">
        <v>2.8800458453315421E-3</v>
      </c>
      <c r="O98" s="14">
        <v>3.8155121200506767E-5</v>
      </c>
      <c r="P98" s="15">
        <v>0.52074582760832666</v>
      </c>
      <c r="Q98" s="15"/>
      <c r="R98" s="15"/>
      <c r="S98" s="15">
        <v>18.087619287490902</v>
      </c>
      <c r="T98" s="15">
        <v>0.45625168344168471</v>
      </c>
      <c r="U98" s="16">
        <v>18.539284184621156</v>
      </c>
      <c r="V98" s="16">
        <v>0.24546160187065416</v>
      </c>
      <c r="W98" s="6" t="s">
        <v>8</v>
      </c>
    </row>
    <row r="99" spans="1:23" ht="15" x14ac:dyDescent="0.2">
      <c r="A99" s="6">
        <v>8</v>
      </c>
      <c r="B99" s="6" t="s">
        <v>86</v>
      </c>
      <c r="C99" s="6" t="s">
        <v>87</v>
      </c>
      <c r="D99" s="6" t="s">
        <v>43</v>
      </c>
      <c r="E99" s="11">
        <v>70.365812737636745</v>
      </c>
      <c r="F99" s="11">
        <v>934.68225372950701</v>
      </c>
      <c r="G99" s="11">
        <v>24732.170169895478</v>
      </c>
      <c r="H99" s="12">
        <f t="shared" si="4"/>
        <v>3.7792164913502901E-2</v>
      </c>
      <c r="I99" s="13">
        <v>1.4352682506209953</v>
      </c>
      <c r="J99" s="14">
        <v>5.0354670664644684E-2</v>
      </c>
      <c r="K99" s="14">
        <v>1.249814803121297E-3</v>
      </c>
      <c r="L99" s="14">
        <v>2.0118100810790712E-2</v>
      </c>
      <c r="M99" s="14">
        <v>4.878604529198781E-4</v>
      </c>
      <c r="N99" s="14">
        <v>2.8913433222436551E-3</v>
      </c>
      <c r="O99" s="14">
        <v>3.2887691113457972E-5</v>
      </c>
      <c r="P99" s="15">
        <v>0.46905642237876732</v>
      </c>
      <c r="Q99" s="15">
        <v>213.035</v>
      </c>
      <c r="R99" s="15">
        <v>89.8</v>
      </c>
      <c r="S99" s="15">
        <v>20.224811597928326</v>
      </c>
      <c r="T99" s="15">
        <v>0.4857906804907553</v>
      </c>
      <c r="U99" s="16">
        <v>18.611902844736615</v>
      </c>
      <c r="V99" s="16">
        <v>0.21163523767253745</v>
      </c>
      <c r="W99" s="6" t="s">
        <v>1</v>
      </c>
    </row>
    <row r="100" spans="1:23" ht="15" x14ac:dyDescent="0.2">
      <c r="A100" s="6">
        <v>8</v>
      </c>
      <c r="B100" s="6" t="s">
        <v>86</v>
      </c>
      <c r="C100" s="6" t="s">
        <v>87</v>
      </c>
      <c r="D100" s="6" t="s">
        <v>44</v>
      </c>
      <c r="E100" s="11">
        <v>16.991986640766576</v>
      </c>
      <c r="F100" s="11">
        <v>279.98343396471347</v>
      </c>
      <c r="G100" s="11">
        <v>5849.7124388646298</v>
      </c>
      <c r="H100" s="12">
        <f t="shared" si="4"/>
        <v>4.7862768792623835E-2</v>
      </c>
      <c r="I100" s="13">
        <v>0.4666257263129463</v>
      </c>
      <c r="J100" s="14">
        <v>4.8227996073029515E-2</v>
      </c>
      <c r="K100" s="14">
        <v>2.0337541837807632E-3</v>
      </c>
      <c r="L100" s="14">
        <v>1.9062642065471508E-2</v>
      </c>
      <c r="M100" s="14">
        <v>8.2135493647834523E-4</v>
      </c>
      <c r="N100" s="14">
        <v>2.8618112480139819E-3</v>
      </c>
      <c r="O100" s="14">
        <v>4.8501028403563473E-5</v>
      </c>
      <c r="P100" s="15">
        <v>0.39333462858612322</v>
      </c>
      <c r="Q100" s="15">
        <v>109.35</v>
      </c>
      <c r="R100" s="15">
        <v>98.135000000000005</v>
      </c>
      <c r="S100" s="15">
        <v>19.173708087016269</v>
      </c>
      <c r="T100" s="15">
        <v>0.81849307384895975</v>
      </c>
      <c r="U100" s="16">
        <v>18.422072923021279</v>
      </c>
      <c r="V100" s="16">
        <v>0.31192417372637699</v>
      </c>
      <c r="W100" s="6" t="s">
        <v>6</v>
      </c>
    </row>
    <row r="101" spans="1:23" ht="15" x14ac:dyDescent="0.2">
      <c r="A101" s="6">
        <v>8</v>
      </c>
      <c r="B101" s="6" t="s">
        <v>86</v>
      </c>
      <c r="C101" s="6" t="s">
        <v>87</v>
      </c>
      <c r="D101" s="6" t="s">
        <v>45</v>
      </c>
      <c r="E101" s="11">
        <v>19.147900559882743</v>
      </c>
      <c r="F101" s="11">
        <v>216.99736348391804</v>
      </c>
      <c r="G101" s="11">
        <v>6972.3647890279462</v>
      </c>
      <c r="H101" s="12">
        <f t="shared" si="4"/>
        <v>3.112249144298871E-2</v>
      </c>
      <c r="I101" s="13">
        <v>0.4989345764246278</v>
      </c>
      <c r="J101" s="14">
        <v>4.6711566579660524E-2</v>
      </c>
      <c r="K101" s="14">
        <v>1.5506439328143934E-3</v>
      </c>
      <c r="L101" s="14">
        <v>1.8295773642400193E-2</v>
      </c>
      <c r="M101" s="14">
        <v>6.0051552404117041E-4</v>
      </c>
      <c r="N101" s="14">
        <v>2.8393224549901931E-3</v>
      </c>
      <c r="O101" s="14">
        <v>3.7024261698116888E-5</v>
      </c>
      <c r="P101" s="15">
        <v>0.39728139709693278</v>
      </c>
      <c r="Q101" s="15">
        <v>35.28</v>
      </c>
      <c r="R101" s="15">
        <v>87.03</v>
      </c>
      <c r="S101" s="15">
        <v>18.409320994755259</v>
      </c>
      <c r="T101" s="15">
        <v>0.5989286555589669</v>
      </c>
      <c r="U101" s="16">
        <v>18.277512926663118</v>
      </c>
      <c r="V101" s="16">
        <v>0.23820253793958335</v>
      </c>
      <c r="W101" s="6" t="s">
        <v>5</v>
      </c>
    </row>
    <row r="102" spans="1:23" ht="15" x14ac:dyDescent="0.2">
      <c r="A102" s="6">
        <v>8</v>
      </c>
      <c r="B102" s="6" t="s">
        <v>86</v>
      </c>
      <c r="C102" s="6" t="s">
        <v>87</v>
      </c>
      <c r="D102" s="6" t="s">
        <v>46</v>
      </c>
      <c r="E102" s="11">
        <v>15.204928988430382</v>
      </c>
      <c r="F102" s="11">
        <v>157.37095875033205</v>
      </c>
      <c r="G102" s="11">
        <v>5582.9081033964485</v>
      </c>
      <c r="H102" s="12">
        <f t="shared" si="4"/>
        <v>2.8187990172109944E-2</v>
      </c>
      <c r="I102" s="13">
        <v>0.30654699831175991</v>
      </c>
      <c r="J102" s="14">
        <v>4.7545227135689719E-2</v>
      </c>
      <c r="K102" s="14">
        <v>1.9299250111077253E-3</v>
      </c>
      <c r="L102" s="14">
        <v>1.8583454987978091E-2</v>
      </c>
      <c r="M102" s="14">
        <v>7.8492955563773403E-4</v>
      </c>
      <c r="N102" s="14">
        <v>2.8294129041165441E-3</v>
      </c>
      <c r="O102" s="14">
        <v>5.2541165765251132E-5</v>
      </c>
      <c r="P102" s="15">
        <v>0.43964197731016919</v>
      </c>
      <c r="Q102" s="15">
        <v>76.02</v>
      </c>
      <c r="R102" s="15">
        <v>92.58</v>
      </c>
      <c r="S102" s="15">
        <v>18.696138947311862</v>
      </c>
      <c r="T102" s="15">
        <v>0.78256657324280599</v>
      </c>
      <c r="U102" s="16">
        <v>18.213812408063408</v>
      </c>
      <c r="V102" s="16">
        <v>0.3378896698602723</v>
      </c>
      <c r="W102" s="6" t="s">
        <v>8</v>
      </c>
    </row>
    <row r="103" spans="1:23" ht="15" x14ac:dyDescent="0.2">
      <c r="A103" s="6">
        <v>8</v>
      </c>
      <c r="B103" s="6" t="s">
        <v>86</v>
      </c>
      <c r="C103" s="6" t="s">
        <v>87</v>
      </c>
      <c r="D103" s="6" t="s">
        <v>47</v>
      </c>
      <c r="E103" s="11">
        <v>14.892054955803101</v>
      </c>
      <c r="F103" s="11">
        <v>205.22243381808306</v>
      </c>
      <c r="G103" s="11">
        <v>5357.0114243999933</v>
      </c>
      <c r="H103" s="12">
        <f t="shared" si="4"/>
        <v>3.8309127526467576E-2</v>
      </c>
      <c r="I103" s="13">
        <v>0</v>
      </c>
      <c r="J103" s="14">
        <v>4.7168653152716747E-2</v>
      </c>
      <c r="K103" s="14">
        <v>1.915089487371938E-3</v>
      </c>
      <c r="L103" s="14">
        <v>1.8899469220011265E-2</v>
      </c>
      <c r="M103" s="14">
        <v>7.5351398793331429E-4</v>
      </c>
      <c r="N103" s="14">
        <v>2.9063158372014774E-3</v>
      </c>
      <c r="O103" s="14">
        <v>4.4902009400861638E-5</v>
      </c>
      <c r="P103" s="15">
        <v>0.38750852091440718</v>
      </c>
      <c r="Q103" s="15">
        <v>57.5</v>
      </c>
      <c r="R103" s="15">
        <v>92.584999999999994</v>
      </c>
      <c r="S103" s="15">
        <v>19.011111401367753</v>
      </c>
      <c r="T103" s="15">
        <v>0.75102473845576179</v>
      </c>
      <c r="U103" s="16">
        <v>18.708142894003036</v>
      </c>
      <c r="V103" s="16">
        <v>0.28879488590990793</v>
      </c>
      <c r="W103" s="6" t="s">
        <v>3</v>
      </c>
    </row>
    <row r="104" spans="1:23" ht="15" x14ac:dyDescent="0.2">
      <c r="A104" s="6">
        <v>8</v>
      </c>
      <c r="B104" s="6" t="s">
        <v>86</v>
      </c>
      <c r="C104" s="6" t="s">
        <v>87</v>
      </c>
      <c r="D104" s="6" t="s">
        <v>48</v>
      </c>
      <c r="E104" s="11">
        <v>22.030903363878014</v>
      </c>
      <c r="F104" s="11">
        <v>277.13575768008724</v>
      </c>
      <c r="G104" s="11">
        <v>7781.1159054945028</v>
      </c>
      <c r="H104" s="12">
        <f t="shared" si="4"/>
        <v>3.5616454123809226E-2</v>
      </c>
      <c r="I104" s="13">
        <v>0</v>
      </c>
      <c r="J104" s="14">
        <v>4.7356910471549489E-2</v>
      </c>
      <c r="K104" s="14">
        <v>1.5654907752648537E-3</v>
      </c>
      <c r="L104" s="14">
        <v>1.911176940899352E-2</v>
      </c>
      <c r="M104" s="14">
        <v>7.5114091956648185E-4</v>
      </c>
      <c r="N104" s="14">
        <v>2.9116661460497589E-3</v>
      </c>
      <c r="O104" s="14">
        <v>5.8188963771098727E-5</v>
      </c>
      <c r="P104" s="15">
        <v>0.50848543991408035</v>
      </c>
      <c r="Q104" s="15">
        <v>77.87</v>
      </c>
      <c r="R104" s="15">
        <v>64.81</v>
      </c>
      <c r="S104" s="15">
        <v>19.222656863718111</v>
      </c>
      <c r="T104" s="15">
        <v>0.74850679625256455</v>
      </c>
      <c r="U104" s="16">
        <v>18.742533159867133</v>
      </c>
      <c r="V104" s="16">
        <v>0.37415804764589033</v>
      </c>
      <c r="W104" s="6" t="s">
        <v>8</v>
      </c>
    </row>
    <row r="105" spans="1:23" ht="15" x14ac:dyDescent="0.2">
      <c r="A105" s="6">
        <v>8</v>
      </c>
      <c r="B105" s="6" t="s">
        <v>86</v>
      </c>
      <c r="C105" s="6" t="s">
        <v>87</v>
      </c>
      <c r="D105" s="6" t="s">
        <v>49</v>
      </c>
      <c r="E105" s="11">
        <v>29.638483008140341</v>
      </c>
      <c r="F105" s="11">
        <v>476.93251346801952</v>
      </c>
      <c r="G105" s="11">
        <v>10838.561570048789</v>
      </c>
      <c r="H105" s="12">
        <f t="shared" si="4"/>
        <v>4.4003303425979676E-2</v>
      </c>
      <c r="I105" s="13">
        <v>0</v>
      </c>
      <c r="J105" s="14">
        <v>4.6771797992936154E-2</v>
      </c>
      <c r="K105" s="14">
        <v>1.4099089033833916E-3</v>
      </c>
      <c r="L105" s="14">
        <v>1.8201272568045684E-2</v>
      </c>
      <c r="M105" s="14">
        <v>5.3742489077158073E-4</v>
      </c>
      <c r="N105" s="14">
        <v>2.8176778515781316E-3</v>
      </c>
      <c r="O105" s="14">
        <v>3.5123981785722269E-5</v>
      </c>
      <c r="P105" s="15">
        <v>0.42217876154377126</v>
      </c>
      <c r="Q105" s="15">
        <v>38.984999999999999</v>
      </c>
      <c r="R105" s="15">
        <v>70.364999999999995</v>
      </c>
      <c r="S105" s="15">
        <v>18.315085857354454</v>
      </c>
      <c r="T105" s="15">
        <v>0.53608207226697679</v>
      </c>
      <c r="U105" s="16">
        <v>18.138376395953227</v>
      </c>
      <c r="V105" s="16">
        <v>0.22599988674562951</v>
      </c>
      <c r="W105" s="6" t="s">
        <v>5</v>
      </c>
    </row>
    <row r="106" spans="1:23" ht="15" x14ac:dyDescent="0.2">
      <c r="A106" s="6">
        <v>8</v>
      </c>
      <c r="B106" s="6" t="s">
        <v>86</v>
      </c>
      <c r="C106" s="6" t="s">
        <v>87</v>
      </c>
      <c r="D106" s="6" t="s">
        <v>50</v>
      </c>
      <c r="E106" s="11">
        <v>28.281881143872592</v>
      </c>
      <c r="F106" s="11">
        <v>400.51236904508573</v>
      </c>
      <c r="G106" s="11">
        <v>10358.346951515066</v>
      </c>
      <c r="H106" s="12">
        <f t="shared" si="4"/>
        <v>3.866566460071167E-2</v>
      </c>
      <c r="I106" s="13">
        <v>0</v>
      </c>
      <c r="J106" s="14">
        <v>4.6867472716426148E-2</v>
      </c>
      <c r="K106" s="14">
        <v>1.4379961895386502E-3</v>
      </c>
      <c r="L106" s="14">
        <v>1.8350651687070434E-2</v>
      </c>
      <c r="M106" s="14">
        <v>5.6166909502256999E-4</v>
      </c>
      <c r="N106" s="14">
        <v>2.8337543608488304E-3</v>
      </c>
      <c r="O106" s="14">
        <v>3.7853574777733775E-5</v>
      </c>
      <c r="P106" s="15">
        <v>0.4364310706839708</v>
      </c>
      <c r="Q106" s="15">
        <v>42.69</v>
      </c>
      <c r="R106" s="15">
        <v>79.62</v>
      </c>
      <c r="S106" s="15">
        <v>18.464040592496499</v>
      </c>
      <c r="T106" s="15">
        <v>0.56017304831943493</v>
      </c>
      <c r="U106" s="16">
        <v>18.241720213028625</v>
      </c>
      <c r="V106" s="16">
        <v>0.24352958661477456</v>
      </c>
      <c r="W106" s="6" t="s">
        <v>3</v>
      </c>
    </row>
    <row r="107" spans="1:23" ht="15" x14ac:dyDescent="0.2">
      <c r="A107" s="6">
        <v>8</v>
      </c>
      <c r="B107" s="6" t="s">
        <v>86</v>
      </c>
      <c r="C107" s="6" t="s">
        <v>87</v>
      </c>
      <c r="D107" s="6" t="s">
        <v>51</v>
      </c>
      <c r="E107" s="11">
        <v>29.403152165173132</v>
      </c>
      <c r="F107" s="11">
        <v>351.0890516985981</v>
      </c>
      <c r="G107" s="11">
        <v>10763.428521324955</v>
      </c>
      <c r="H107" s="12">
        <f t="shared" si="4"/>
        <v>3.2618700537937868E-2</v>
      </c>
      <c r="I107" s="13">
        <v>0.13372029429242469</v>
      </c>
      <c r="J107" s="14">
        <v>4.7350746293543008E-2</v>
      </c>
      <c r="K107" s="14">
        <v>1.5147566317660701E-3</v>
      </c>
      <c r="L107" s="14">
        <v>1.8531517114410451E-2</v>
      </c>
      <c r="M107" s="14">
        <v>5.7706675394465139E-4</v>
      </c>
      <c r="N107" s="14">
        <v>2.8346060079742566E-3</v>
      </c>
      <c r="O107" s="14">
        <v>4.0226378774474395E-5</v>
      </c>
      <c r="P107" s="15">
        <v>0.45572531731334165</v>
      </c>
      <c r="Q107" s="15">
        <v>77.87</v>
      </c>
      <c r="R107" s="15">
        <v>64.81</v>
      </c>
      <c r="S107" s="15">
        <v>18.644362943132911</v>
      </c>
      <c r="T107" s="15">
        <v>0.57542262161922486</v>
      </c>
      <c r="U107" s="16">
        <v>18.247194767263395</v>
      </c>
      <c r="V107" s="16">
        <v>0.25877058683286913</v>
      </c>
      <c r="W107" s="6" t="s">
        <v>8</v>
      </c>
    </row>
    <row r="108" spans="1:23" ht="15" x14ac:dyDescent="0.2">
      <c r="A108" s="6">
        <v>8</v>
      </c>
      <c r="B108" s="6" t="s">
        <v>86</v>
      </c>
      <c r="C108" s="6" t="s">
        <v>87</v>
      </c>
      <c r="D108" s="6" t="s">
        <v>52</v>
      </c>
      <c r="E108" s="11">
        <v>13.76931568992787</v>
      </c>
      <c r="F108" s="11">
        <v>231.72992242008257</v>
      </c>
      <c r="G108" s="11">
        <v>4902.5034076864604</v>
      </c>
      <c r="H108" s="12">
        <f t="shared" si="4"/>
        <v>4.7267671870816347E-2</v>
      </c>
      <c r="I108" s="13">
        <v>1.0638324123324689</v>
      </c>
      <c r="J108" s="14">
        <v>4.9712854593987846E-2</v>
      </c>
      <c r="K108" s="14">
        <v>2.9747436501210288E-3</v>
      </c>
      <c r="L108" s="14">
        <v>1.980764407294347E-2</v>
      </c>
      <c r="M108" s="14">
        <v>1.2175916605555977E-3</v>
      </c>
      <c r="N108" s="14">
        <v>2.8843948945113146E-3</v>
      </c>
      <c r="O108" s="14">
        <v>6.8993783323627894E-5</v>
      </c>
      <c r="P108" s="15">
        <v>0.38912255142400443</v>
      </c>
      <c r="Q108" s="15">
        <v>188.97</v>
      </c>
      <c r="R108" s="15">
        <v>143.5</v>
      </c>
      <c r="S108" s="15">
        <v>19.915748865028565</v>
      </c>
      <c r="T108" s="15">
        <v>1.2123845941296352</v>
      </c>
      <c r="U108" s="16">
        <v>18.567239383888413</v>
      </c>
      <c r="V108" s="16">
        <v>0.44359664560995798</v>
      </c>
      <c r="W108" s="6" t="s">
        <v>7</v>
      </c>
    </row>
    <row r="109" spans="1:23" ht="15" x14ac:dyDescent="0.2">
      <c r="A109" s="6">
        <v>8</v>
      </c>
      <c r="B109" s="6" t="s">
        <v>86</v>
      </c>
      <c r="C109" s="6" t="s">
        <v>87</v>
      </c>
      <c r="D109" s="6" t="s">
        <v>53</v>
      </c>
      <c r="E109" s="11">
        <v>25.094084747493465</v>
      </c>
      <c r="F109" s="11">
        <v>327.15065778177939</v>
      </c>
      <c r="G109" s="11">
        <v>9102.4869414091609</v>
      </c>
      <c r="H109" s="12">
        <f t="shared" si="4"/>
        <v>3.5940799463660973E-2</v>
      </c>
      <c r="I109" s="13">
        <v>0</v>
      </c>
      <c r="J109" s="14">
        <v>4.6236313918713787E-2</v>
      </c>
      <c r="K109" s="14">
        <v>1.6032645850926383E-3</v>
      </c>
      <c r="L109" s="14">
        <v>1.8345558493258866E-2</v>
      </c>
      <c r="M109" s="14">
        <v>6.2506394420955096E-4</v>
      </c>
      <c r="N109" s="14">
        <v>2.8699945687848311E-3</v>
      </c>
      <c r="O109" s="14">
        <v>3.7998345408835253E-5</v>
      </c>
      <c r="P109" s="15">
        <v>0.38858864044956509</v>
      </c>
      <c r="Q109" s="15">
        <v>9.36</v>
      </c>
      <c r="R109" s="15">
        <v>90.73</v>
      </c>
      <c r="S109" s="15">
        <v>18.458962228175498</v>
      </c>
      <c r="T109" s="15">
        <v>0.62337193454560369</v>
      </c>
      <c r="U109" s="16">
        <v>18.474675244949211</v>
      </c>
      <c r="V109" s="16">
        <v>0.24445572410899347</v>
      </c>
      <c r="W109" s="6" t="s">
        <v>5</v>
      </c>
    </row>
    <row r="110" spans="1:23" ht="15" x14ac:dyDescent="0.2">
      <c r="A110" s="6">
        <v>8</v>
      </c>
      <c r="B110" s="6" t="s">
        <v>86</v>
      </c>
      <c r="C110" s="6" t="s">
        <v>87</v>
      </c>
      <c r="D110" s="6" t="s">
        <v>54</v>
      </c>
      <c r="E110" s="11">
        <v>15.290981721061865</v>
      </c>
      <c r="F110" s="11">
        <v>179.12386509197432</v>
      </c>
      <c r="G110" s="11">
        <v>5511.9206318463685</v>
      </c>
      <c r="H110" s="12">
        <f t="shared" ref="H110:H143" si="5">F110/G110</f>
        <v>3.2497540704241219E-2</v>
      </c>
      <c r="I110" s="13">
        <v>0.42524286626808178</v>
      </c>
      <c r="J110" s="14">
        <v>4.6215430878163377E-2</v>
      </c>
      <c r="K110" s="14">
        <v>1.9741613666939585E-3</v>
      </c>
      <c r="L110" s="14">
        <v>1.8425838548551201E-2</v>
      </c>
      <c r="M110" s="14">
        <v>7.5067554528541927E-4</v>
      </c>
      <c r="N110" s="14">
        <v>2.8888410745574276E-3</v>
      </c>
      <c r="O110" s="14">
        <v>4.5300610128261583E-5</v>
      </c>
      <c r="P110" s="15">
        <v>0.3849066321151588</v>
      </c>
      <c r="Q110" s="15">
        <v>9.36</v>
      </c>
      <c r="R110" s="15">
        <v>99.99</v>
      </c>
      <c r="S110" s="15">
        <v>18.539005582887761</v>
      </c>
      <c r="T110" s="15">
        <v>0.74853889055659351</v>
      </c>
      <c r="U110" s="16">
        <v>18.595818804124221</v>
      </c>
      <c r="V110" s="16">
        <v>0.29135840452749839</v>
      </c>
      <c r="W110" s="6" t="s">
        <v>5</v>
      </c>
    </row>
    <row r="111" spans="1:23" ht="15" x14ac:dyDescent="0.2">
      <c r="A111" s="6">
        <v>8</v>
      </c>
      <c r="B111" s="6" t="s">
        <v>86</v>
      </c>
      <c r="C111" s="6" t="s">
        <v>87</v>
      </c>
      <c r="D111" s="6" t="s">
        <v>55</v>
      </c>
      <c r="E111" s="11">
        <v>9.408126195210567</v>
      </c>
      <c r="F111" s="11">
        <v>239.96773292911715</v>
      </c>
      <c r="G111" s="11">
        <v>3357.239579140331</v>
      </c>
      <c r="H111" s="12">
        <f t="shared" si="5"/>
        <v>7.1477690904193467E-2</v>
      </c>
      <c r="I111" s="13">
        <v>0.18294698055974551</v>
      </c>
      <c r="J111" s="14">
        <v>4.4941153486600847E-2</v>
      </c>
      <c r="K111" s="14">
        <v>2.2296049939382534E-3</v>
      </c>
      <c r="L111" s="14">
        <v>1.7929812114225206E-2</v>
      </c>
      <c r="M111" s="14">
        <v>8.9973400130998079E-4</v>
      </c>
      <c r="N111" s="14">
        <v>2.8869163222623407E-3</v>
      </c>
      <c r="O111" s="14">
        <v>4.3817927680836836E-5</v>
      </c>
      <c r="P111" s="15">
        <v>0.30246786718194191</v>
      </c>
      <c r="Q111" s="15"/>
      <c r="R111" s="15"/>
      <c r="S111" s="15">
        <v>18.044340669929856</v>
      </c>
      <c r="T111" s="15">
        <v>0.89756682981015878</v>
      </c>
      <c r="U111" s="16">
        <v>18.583446782529641</v>
      </c>
      <c r="V111" s="16">
        <v>0.28183410707250495</v>
      </c>
      <c r="W111" s="6" t="s">
        <v>8</v>
      </c>
    </row>
    <row r="112" spans="1:23" ht="15" x14ac:dyDescent="0.2">
      <c r="A112" s="6">
        <v>8</v>
      </c>
      <c r="B112" s="6" t="s">
        <v>86</v>
      </c>
      <c r="C112" s="6" t="s">
        <v>87</v>
      </c>
      <c r="D112" s="6" t="s">
        <v>56</v>
      </c>
      <c r="E112" s="11">
        <v>34.656447475795019</v>
      </c>
      <c r="F112" s="11">
        <v>379.70976701732803</v>
      </c>
      <c r="G112" s="11">
        <v>12467.084111994725</v>
      </c>
      <c r="H112" s="12">
        <f t="shared" si="5"/>
        <v>3.0456982852309859E-2</v>
      </c>
      <c r="I112" s="13">
        <v>0.15804418140121676</v>
      </c>
      <c r="J112" s="14">
        <v>4.5633908615455313E-2</v>
      </c>
      <c r="K112" s="14">
        <v>1.3605247457408817E-3</v>
      </c>
      <c r="L112" s="14">
        <v>1.8336259879139245E-2</v>
      </c>
      <c r="M112" s="14">
        <v>5.5327905229570786E-4</v>
      </c>
      <c r="N112" s="14">
        <v>2.9058788268562065E-3</v>
      </c>
      <c r="O112" s="14">
        <v>3.6334582853360101E-5</v>
      </c>
      <c r="P112" s="15">
        <v>0.41438994211419156</v>
      </c>
      <c r="Q112" s="15"/>
      <c r="R112" s="15"/>
      <c r="S112" s="15">
        <v>18.449690622654504</v>
      </c>
      <c r="T112" s="15">
        <v>0.55181716121780322</v>
      </c>
      <c r="U112" s="16">
        <v>18.705333907502467</v>
      </c>
      <c r="V112" s="16">
        <v>0.23376743171770656</v>
      </c>
      <c r="W112" s="6" t="s">
        <v>3</v>
      </c>
    </row>
    <row r="113" spans="1:23" ht="15" x14ac:dyDescent="0.2">
      <c r="A113" s="6">
        <v>8</v>
      </c>
      <c r="B113" s="6" t="s">
        <v>86</v>
      </c>
      <c r="C113" s="6" t="s">
        <v>87</v>
      </c>
      <c r="D113" s="6" t="s">
        <v>57</v>
      </c>
      <c r="E113" s="11">
        <v>21.153340812012686</v>
      </c>
      <c r="F113" s="11">
        <v>264.34215234006166</v>
      </c>
      <c r="G113" s="11">
        <v>7643.5846770424896</v>
      </c>
      <c r="H113" s="12">
        <f t="shared" si="5"/>
        <v>3.4583531616260293E-2</v>
      </c>
      <c r="I113" s="13">
        <v>0.5629481682484373</v>
      </c>
      <c r="J113" s="14">
        <v>4.5358518410128792E-2</v>
      </c>
      <c r="K113" s="14">
        <v>1.5358745028745708E-3</v>
      </c>
      <c r="L113" s="14">
        <v>1.8046547550626641E-2</v>
      </c>
      <c r="M113" s="14">
        <v>6.0825211976736052E-4</v>
      </c>
      <c r="N113" s="14">
        <v>2.8800247349991264E-3</v>
      </c>
      <c r="O113" s="14">
        <v>3.8382827549124407E-5</v>
      </c>
      <c r="P113" s="15">
        <v>0.39541327549661415</v>
      </c>
      <c r="Q113" s="15"/>
      <c r="R113" s="15"/>
      <c r="S113" s="15">
        <v>18.160777369603384</v>
      </c>
      <c r="T113" s="15">
        <v>0.60678644212066823</v>
      </c>
      <c r="U113" s="16">
        <v>18.53914848948196</v>
      </c>
      <c r="V113" s="16">
        <v>0.246924067420738</v>
      </c>
      <c r="W113" s="6" t="s">
        <v>8</v>
      </c>
    </row>
    <row r="114" spans="1:23" ht="15" x14ac:dyDescent="0.2">
      <c r="A114" s="6">
        <v>8</v>
      </c>
      <c r="B114" s="6" t="s">
        <v>86</v>
      </c>
      <c r="C114" s="6" t="s">
        <v>87</v>
      </c>
      <c r="D114" s="6" t="s">
        <v>58</v>
      </c>
      <c r="E114" s="11">
        <v>28.523847725079026</v>
      </c>
      <c r="F114" s="11">
        <v>224.36989818532066</v>
      </c>
      <c r="G114" s="11">
        <v>7954.7999767253414</v>
      </c>
      <c r="H114" s="12">
        <f t="shared" si="5"/>
        <v>2.8205598989515305E-2</v>
      </c>
      <c r="I114" s="13">
        <v>0.27821943549720385</v>
      </c>
      <c r="J114" s="14">
        <v>4.6144876372175521E-2</v>
      </c>
      <c r="K114" s="14">
        <v>1.4297558332321098E-3</v>
      </c>
      <c r="L114" s="14">
        <v>2.5038836041392936E-2</v>
      </c>
      <c r="M114" s="14">
        <v>1.6133970161605951E-3</v>
      </c>
      <c r="N114" s="14">
        <v>3.8697666950229213E-3</v>
      </c>
      <c r="O114" s="14">
        <v>1.9951407015834154E-4</v>
      </c>
      <c r="P114" s="15">
        <v>0.80013198741251768</v>
      </c>
      <c r="Q114" s="15"/>
      <c r="R114" s="15"/>
      <c r="S114" s="15">
        <v>25.110931302715517</v>
      </c>
      <c r="T114" s="15">
        <v>1.598290162823309</v>
      </c>
      <c r="U114" s="16">
        <v>24.897975237406204</v>
      </c>
      <c r="V114" s="16">
        <v>1.2812629595221563</v>
      </c>
      <c r="W114" s="6" t="s">
        <v>5</v>
      </c>
    </row>
    <row r="115" spans="1:23" ht="15" x14ac:dyDescent="0.2">
      <c r="A115" s="6">
        <v>8</v>
      </c>
      <c r="B115" s="6" t="s">
        <v>86</v>
      </c>
      <c r="C115" s="6" t="s">
        <v>87</v>
      </c>
      <c r="D115" s="6" t="s">
        <v>59</v>
      </c>
      <c r="E115" s="11">
        <v>109.68072267304484</v>
      </c>
      <c r="F115" s="11">
        <v>690.39281770978107</v>
      </c>
      <c r="G115" s="11">
        <v>1286.9930085772953</v>
      </c>
      <c r="H115" s="12">
        <f t="shared" si="5"/>
        <v>0.5364386699139686</v>
      </c>
      <c r="I115" s="13">
        <v>0.58441729135846854</v>
      </c>
      <c r="J115" s="14">
        <v>5.5473297817144281E-2</v>
      </c>
      <c r="K115" s="14">
        <v>1.1897008788498364E-3</v>
      </c>
      <c r="L115" s="14">
        <v>0.58060612277981505</v>
      </c>
      <c r="M115" s="14">
        <v>1.2587097151724251E-2</v>
      </c>
      <c r="N115" s="14">
        <v>7.5688042106498238E-2</v>
      </c>
      <c r="O115" s="14">
        <v>8.8885680054227336E-4</v>
      </c>
      <c r="P115" s="15">
        <v>0.54170214532418415</v>
      </c>
      <c r="Q115" s="15">
        <v>431.53</v>
      </c>
      <c r="R115" s="15">
        <v>48.142499999999998</v>
      </c>
      <c r="S115" s="15">
        <v>464.85088641651595</v>
      </c>
      <c r="T115" s="15">
        <v>8.0921407338483817</v>
      </c>
      <c r="U115" s="16">
        <v>470.33357621755584</v>
      </c>
      <c r="V115" s="16">
        <v>5.3328179998367187</v>
      </c>
      <c r="W115" s="6" t="s">
        <v>3</v>
      </c>
    </row>
    <row r="116" spans="1:23" ht="15" x14ac:dyDescent="0.2">
      <c r="A116" s="6">
        <v>8</v>
      </c>
      <c r="B116" s="6" t="s">
        <v>86</v>
      </c>
      <c r="C116" s="6" t="s">
        <v>87</v>
      </c>
      <c r="D116" s="6" t="s">
        <v>60</v>
      </c>
      <c r="E116" s="11">
        <v>37.897957390243619</v>
      </c>
      <c r="F116" s="11">
        <v>267.31808495667019</v>
      </c>
      <c r="G116" s="11">
        <v>11856.450824582776</v>
      </c>
      <c r="H116" s="12">
        <f t="shared" si="5"/>
        <v>2.2546214622880367E-2</v>
      </c>
      <c r="I116" s="13">
        <v>0.45101122311762409</v>
      </c>
      <c r="J116" s="14">
        <v>4.9595381232464562E-2</v>
      </c>
      <c r="K116" s="14">
        <v>1.941353779144626E-3</v>
      </c>
      <c r="L116" s="14">
        <v>2.3528949214957722E-2</v>
      </c>
      <c r="M116" s="14">
        <v>2.2577291140002502E-3</v>
      </c>
      <c r="N116" s="14">
        <v>3.3831028692559886E-3</v>
      </c>
      <c r="O116" s="14">
        <v>2.3851995380290121E-4</v>
      </c>
      <c r="P116" s="15">
        <v>0.73475104439364958</v>
      </c>
      <c r="Q116" s="15">
        <v>176.01</v>
      </c>
      <c r="R116" s="15">
        <v>90.727500000000006</v>
      </c>
      <c r="S116" s="15">
        <v>23.614164845148551</v>
      </c>
      <c r="T116" s="15">
        <v>2.2398182268974756</v>
      </c>
      <c r="U116" s="16">
        <v>21.77207446288314</v>
      </c>
      <c r="V116" s="16">
        <v>1.5324591981749649</v>
      </c>
      <c r="W116" s="6" t="s">
        <v>1</v>
      </c>
    </row>
    <row r="117" spans="1:23" ht="15" x14ac:dyDescent="0.2">
      <c r="A117" s="6">
        <v>8</v>
      </c>
      <c r="B117" s="6" t="s">
        <v>86</v>
      </c>
      <c r="C117" s="6" t="s">
        <v>87</v>
      </c>
      <c r="D117" s="6" t="s">
        <v>207</v>
      </c>
      <c r="E117" s="11">
        <v>44.879315299909671</v>
      </c>
      <c r="F117" s="11">
        <v>535.97939758634652</v>
      </c>
      <c r="G117" s="11">
        <v>11062.480325293023</v>
      </c>
      <c r="H117" s="13">
        <f>F117/G117</f>
        <v>4.845020120495893E-2</v>
      </c>
      <c r="I117" s="13">
        <v>0.18207389175043492</v>
      </c>
      <c r="J117" s="14">
        <v>4.9188655433741783E-2</v>
      </c>
      <c r="K117" s="14">
        <v>1.394008806843124E-3</v>
      </c>
      <c r="L117" s="14">
        <v>2.9341270180489411E-2</v>
      </c>
      <c r="M117" s="14">
        <v>2.0910938704784923E-3</v>
      </c>
      <c r="N117" s="14">
        <v>4.3130642375790694E-3</v>
      </c>
      <c r="O117" s="14">
        <v>2.8419563666729001E-4</v>
      </c>
      <c r="P117" s="15">
        <v>0.92456374801349428</v>
      </c>
      <c r="Q117" s="15">
        <v>166.75</v>
      </c>
      <c r="R117" s="15">
        <v>60.174999999999997</v>
      </c>
      <c r="S117" s="15">
        <v>29.36391748212101</v>
      </c>
      <c r="T117" s="15">
        <v>2.0628345690348606</v>
      </c>
      <c r="U117" s="16">
        <v>27.744010536212777</v>
      </c>
      <c r="V117" s="16">
        <v>1.8242365195807122</v>
      </c>
      <c r="W117" s="6" t="s">
        <v>37</v>
      </c>
    </row>
    <row r="118" spans="1:23" ht="15" x14ac:dyDescent="0.2">
      <c r="A118" s="6">
        <v>8</v>
      </c>
      <c r="B118" s="6" t="s">
        <v>86</v>
      </c>
      <c r="C118" s="6" t="s">
        <v>87</v>
      </c>
      <c r="D118" s="6" t="s">
        <v>208</v>
      </c>
      <c r="E118" s="11">
        <v>43.742321696724147</v>
      </c>
      <c r="F118" s="11">
        <v>141.52718148608488</v>
      </c>
      <c r="G118" s="11">
        <v>8545.7223013937855</v>
      </c>
      <c r="H118" s="13">
        <f>F118/G118</f>
        <v>1.6561172536931391E-2</v>
      </c>
      <c r="I118" s="13">
        <v>0.72313626391253472</v>
      </c>
      <c r="J118" s="14">
        <v>4.6506161341614102E-2</v>
      </c>
      <c r="K118" s="14">
        <v>1.4313851905706865E-3</v>
      </c>
      <c r="L118" s="14">
        <v>3.4181935134008398E-2</v>
      </c>
      <c r="M118" s="14">
        <v>1.0533484395388675E-3</v>
      </c>
      <c r="N118" s="14">
        <v>5.3178263505737232E-3</v>
      </c>
      <c r="O118" s="14">
        <v>7.5063389929980485E-5</v>
      </c>
      <c r="P118" s="15">
        <v>0.45805603710053455</v>
      </c>
      <c r="Q118" s="15">
        <v>33.43</v>
      </c>
      <c r="R118" s="15">
        <v>61.104999999999997</v>
      </c>
      <c r="S118" s="15">
        <v>34.127748742641025</v>
      </c>
      <c r="T118" s="15">
        <v>1.0344614993067407</v>
      </c>
      <c r="U118" s="16">
        <v>34.19008310097486</v>
      </c>
      <c r="V118" s="16">
        <v>0.48168403244969238</v>
      </c>
      <c r="W118" s="6" t="s">
        <v>5</v>
      </c>
    </row>
    <row r="119" spans="1:23" ht="15" x14ac:dyDescent="0.2">
      <c r="A119" s="6">
        <v>8</v>
      </c>
      <c r="B119" s="6" t="s">
        <v>86</v>
      </c>
      <c r="C119" s="6" t="s">
        <v>87</v>
      </c>
      <c r="D119" s="6" t="s">
        <v>209</v>
      </c>
      <c r="E119" s="11">
        <v>14.108854672320195</v>
      </c>
      <c r="F119" s="11">
        <v>19.44321745078696</v>
      </c>
      <c r="G119" s="11">
        <v>2466.3429087373706</v>
      </c>
      <c r="H119" s="13">
        <f>F119/G119</f>
        <v>7.8834201772618878E-3</v>
      </c>
      <c r="I119" s="13">
        <v>0.12445531444617175</v>
      </c>
      <c r="J119" s="14">
        <v>4.8725767936525673E-2</v>
      </c>
      <c r="K119" s="14">
        <v>2.0071219651647283E-3</v>
      </c>
      <c r="L119" s="14">
        <v>3.9976293623779739E-2</v>
      </c>
      <c r="M119" s="14">
        <v>1.6690221390236403E-3</v>
      </c>
      <c r="N119" s="14">
        <v>5.9574070808679795E-3</v>
      </c>
      <c r="O119" s="14">
        <v>1.2221676439398799E-4</v>
      </c>
      <c r="P119" s="15">
        <v>0.4913759918246377</v>
      </c>
      <c r="Q119" s="15">
        <v>200.07499999999999</v>
      </c>
      <c r="R119" s="15">
        <v>96.282499999999999</v>
      </c>
      <c r="S119" s="15">
        <v>39.800901965742149</v>
      </c>
      <c r="T119" s="15">
        <v>1.6297780317885908</v>
      </c>
      <c r="U119" s="16">
        <v>38.289971928537213</v>
      </c>
      <c r="V119" s="16">
        <v>0.78346696414504191</v>
      </c>
      <c r="W119" s="6" t="s">
        <v>6</v>
      </c>
    </row>
    <row r="120" spans="1:23" ht="15" x14ac:dyDescent="0.2">
      <c r="A120" s="6">
        <v>8</v>
      </c>
      <c r="B120" s="5" t="s">
        <v>86</v>
      </c>
      <c r="C120" s="5" t="s">
        <v>87</v>
      </c>
      <c r="D120" s="5" t="s">
        <v>210</v>
      </c>
      <c r="E120" s="18">
        <v>35.296296156675147</v>
      </c>
      <c r="F120" s="18">
        <v>85.544958045717578</v>
      </c>
      <c r="G120" s="18">
        <v>686.46750687723056</v>
      </c>
      <c r="H120" s="20">
        <f>F120/G120</f>
        <v>0.12461617948220911</v>
      </c>
      <c r="I120" s="20">
        <v>0</v>
      </c>
      <c r="J120" s="21">
        <v>5.8177427238143578E-2</v>
      </c>
      <c r="K120" s="21">
        <v>1.547894060137328E-3</v>
      </c>
      <c r="L120" s="21">
        <v>0.42372302045364435</v>
      </c>
      <c r="M120" s="21">
        <v>2.8099761139491308E-2</v>
      </c>
      <c r="N120" s="21">
        <v>5.2394458326257026E-2</v>
      </c>
      <c r="O120" s="21">
        <v>3.0566406368658572E-3</v>
      </c>
      <c r="P120" s="22">
        <v>0.87970783299855559</v>
      </c>
      <c r="Q120" s="22">
        <v>600.02499999999998</v>
      </c>
      <c r="R120" s="22">
        <v>59.25</v>
      </c>
      <c r="S120" s="22">
        <v>358.70973850051564</v>
      </c>
      <c r="T120" s="22">
        <v>20.041914211270097</v>
      </c>
      <c r="U120" s="10">
        <v>329.20550795562275</v>
      </c>
      <c r="V120" s="10">
        <v>18.724214599318195</v>
      </c>
      <c r="W120" s="5" t="s">
        <v>1</v>
      </c>
    </row>
    <row r="121" spans="1:23" ht="15" x14ac:dyDescent="0.2">
      <c r="A121" s="6">
        <v>9</v>
      </c>
      <c r="B121" s="6" t="s">
        <v>86</v>
      </c>
      <c r="C121" s="6" t="s">
        <v>89</v>
      </c>
      <c r="D121" s="6" t="s">
        <v>61</v>
      </c>
      <c r="E121" s="11">
        <v>66.098472646762943</v>
      </c>
      <c r="F121" s="11">
        <v>1411.5131041841689</v>
      </c>
      <c r="G121" s="11">
        <v>23542.446870176384</v>
      </c>
      <c r="H121" s="12">
        <f t="shared" si="5"/>
        <v>5.9956091733704892E-2</v>
      </c>
      <c r="I121" s="13">
        <v>56.534409901705729</v>
      </c>
      <c r="J121" s="14">
        <v>4.236859025711006E-2</v>
      </c>
      <c r="K121" s="14">
        <v>5.6980388130025844E-3</v>
      </c>
      <c r="L121" s="14">
        <v>1.5098164270747021E-2</v>
      </c>
      <c r="M121" s="14">
        <v>1.7991542630183082E-3</v>
      </c>
      <c r="N121" s="14">
        <v>2.576269403323647E-3</v>
      </c>
      <c r="O121" s="14">
        <v>8.9971251072185215E-5</v>
      </c>
      <c r="P121" s="15">
        <v>0.29306788344921775</v>
      </c>
      <c r="Q121" s="15"/>
      <c r="R121" s="15"/>
      <c r="S121" s="15">
        <v>15.21584138146277</v>
      </c>
      <c r="T121" s="15">
        <v>1.799688941729106</v>
      </c>
      <c r="U121" s="16">
        <v>16.586343336158059</v>
      </c>
      <c r="V121" s="16">
        <v>0.57857090411314016</v>
      </c>
      <c r="W121" s="6" t="s">
        <v>1</v>
      </c>
    </row>
    <row r="122" spans="1:23" ht="15" x14ac:dyDescent="0.2">
      <c r="A122" s="6">
        <v>9</v>
      </c>
      <c r="B122" s="6" t="s">
        <v>86</v>
      </c>
      <c r="C122" s="6" t="s">
        <v>89</v>
      </c>
      <c r="D122" s="6" t="s">
        <v>62</v>
      </c>
      <c r="E122" s="11">
        <v>100.77601555207848</v>
      </c>
      <c r="F122" s="11">
        <v>719.30387697483172</v>
      </c>
      <c r="G122" s="11">
        <v>36227.996128812956</v>
      </c>
      <c r="H122" s="12">
        <f t="shared" si="5"/>
        <v>1.9854917573063138E-2</v>
      </c>
      <c r="I122" s="13">
        <v>35.714359124062128</v>
      </c>
      <c r="J122" s="14">
        <v>4.5760244893125711E-2</v>
      </c>
      <c r="K122" s="14">
        <v>4.7961793453306489E-3</v>
      </c>
      <c r="L122" s="14">
        <v>1.646644897860667E-2</v>
      </c>
      <c r="M122" s="14">
        <v>1.5701263069969979E-3</v>
      </c>
      <c r="N122" s="14">
        <v>2.6146210130194945E-3</v>
      </c>
      <c r="O122" s="14">
        <v>7.676254720085152E-5</v>
      </c>
      <c r="P122" s="15">
        <v>0.30789737971448866</v>
      </c>
      <c r="Q122" s="15"/>
      <c r="R122" s="15"/>
      <c r="S122" s="15">
        <v>16.583588491652048</v>
      </c>
      <c r="T122" s="15">
        <v>1.5684933341727809</v>
      </c>
      <c r="U122" s="16">
        <v>16.832933685099803</v>
      </c>
      <c r="V122" s="16">
        <v>0.49363641601216385</v>
      </c>
      <c r="W122" s="6" t="s">
        <v>3</v>
      </c>
    </row>
    <row r="123" spans="1:23" ht="15" x14ac:dyDescent="0.2">
      <c r="A123" s="6">
        <v>9</v>
      </c>
      <c r="B123" s="6" t="s">
        <v>86</v>
      </c>
      <c r="C123" s="6" t="s">
        <v>89</v>
      </c>
      <c r="D123" s="6" t="s">
        <v>63</v>
      </c>
      <c r="E123" s="11">
        <v>91.135713370157191</v>
      </c>
      <c r="F123" s="11">
        <v>1131.0269443364641</v>
      </c>
      <c r="G123" s="11">
        <v>33473.116571612663</v>
      </c>
      <c r="H123" s="12">
        <f t="shared" si="5"/>
        <v>3.3789113777820352E-2</v>
      </c>
      <c r="I123" s="13">
        <v>15.783251062527226</v>
      </c>
      <c r="J123" s="14">
        <v>4.7188236490756749E-2</v>
      </c>
      <c r="K123" s="14">
        <v>5.303691469281775E-3</v>
      </c>
      <c r="L123" s="14">
        <v>1.7268794098184707E-2</v>
      </c>
      <c r="M123" s="14">
        <v>2.0951304386798001E-3</v>
      </c>
      <c r="N123" s="14">
        <v>2.6123328869474133E-3</v>
      </c>
      <c r="O123" s="14">
        <v>9.367593124015026E-5</v>
      </c>
      <c r="P123" s="15">
        <v>0.29556325867229838</v>
      </c>
      <c r="Q123" s="15">
        <v>57.5</v>
      </c>
      <c r="R123" s="15">
        <v>248.11500000000001</v>
      </c>
      <c r="S123" s="15">
        <v>17.384762275037456</v>
      </c>
      <c r="T123" s="15">
        <v>2.091280047350454</v>
      </c>
      <c r="U123" s="16">
        <v>16.818221925582094</v>
      </c>
      <c r="V123" s="16">
        <v>0.60236890917635588</v>
      </c>
      <c r="W123" s="6" t="s">
        <v>6</v>
      </c>
    </row>
    <row r="124" spans="1:23" ht="15" x14ac:dyDescent="0.2">
      <c r="A124" s="6">
        <v>9</v>
      </c>
      <c r="B124" s="6" t="s">
        <v>86</v>
      </c>
      <c r="C124" s="6" t="s">
        <v>89</v>
      </c>
      <c r="D124" s="6" t="s">
        <v>64</v>
      </c>
      <c r="E124" s="11">
        <v>123.98323685572029</v>
      </c>
      <c r="F124" s="11">
        <v>1009.783607707306</v>
      </c>
      <c r="G124" s="11">
        <v>45041.770271748268</v>
      </c>
      <c r="H124" s="12">
        <f t="shared" si="5"/>
        <v>2.2418825939012364E-2</v>
      </c>
      <c r="I124" s="13">
        <v>45.382674215976309</v>
      </c>
      <c r="J124" s="14">
        <v>4.8505455924202856E-2</v>
      </c>
      <c r="K124" s="14">
        <v>3.8619515966415085E-3</v>
      </c>
      <c r="L124" s="14">
        <v>1.7620512862782066E-2</v>
      </c>
      <c r="M124" s="14">
        <v>1.4285958192661256E-3</v>
      </c>
      <c r="N124" s="14">
        <v>2.6188508709372917E-3</v>
      </c>
      <c r="O124" s="14">
        <v>7.5446802944948387E-5</v>
      </c>
      <c r="P124" s="15">
        <v>0.35533602750760135</v>
      </c>
      <c r="Q124" s="15">
        <v>124.16</v>
      </c>
      <c r="R124" s="15">
        <v>177.75</v>
      </c>
      <c r="S124" s="15">
        <v>17.735768371948353</v>
      </c>
      <c r="T124" s="15">
        <v>1.425505759610137</v>
      </c>
      <c r="U124" s="16">
        <v>16.860129935762249</v>
      </c>
      <c r="V124" s="16">
        <v>0.48517639109183036</v>
      </c>
      <c r="W124" s="6" t="s">
        <v>37</v>
      </c>
    </row>
    <row r="125" spans="1:23" ht="15" x14ac:dyDescent="0.2">
      <c r="A125" s="6">
        <v>9</v>
      </c>
      <c r="B125" s="6" t="s">
        <v>86</v>
      </c>
      <c r="C125" s="6" t="s">
        <v>89</v>
      </c>
      <c r="D125" s="6" t="s">
        <v>65</v>
      </c>
      <c r="E125" s="11">
        <v>33.180942960158795</v>
      </c>
      <c r="F125" s="11">
        <v>342.13554152690807</v>
      </c>
      <c r="G125" s="11">
        <v>11757.244397848501</v>
      </c>
      <c r="H125" s="12">
        <f t="shared" si="5"/>
        <v>2.909997699711989E-2</v>
      </c>
      <c r="I125" s="13">
        <v>41.52540825585109</v>
      </c>
      <c r="J125" s="14">
        <v>4.8408623811253659E-2</v>
      </c>
      <c r="K125" s="14">
        <v>9.3684909256358459E-3</v>
      </c>
      <c r="L125" s="14">
        <v>1.7173636969573549E-2</v>
      </c>
      <c r="M125" s="14">
        <v>3.0838132572281397E-3</v>
      </c>
      <c r="N125" s="14">
        <v>2.5908454827229302E-3</v>
      </c>
      <c r="O125" s="14">
        <v>1.1973642324690537E-4</v>
      </c>
      <c r="P125" s="15">
        <v>0.25737062388404397</v>
      </c>
      <c r="Q125" s="15">
        <v>120.46</v>
      </c>
      <c r="R125" s="15">
        <v>399.95</v>
      </c>
      <c r="S125" s="15">
        <v>17.289777099361672</v>
      </c>
      <c r="T125" s="15">
        <v>3.0784071115251135</v>
      </c>
      <c r="U125" s="16">
        <v>16.680064646730571</v>
      </c>
      <c r="V125" s="16">
        <v>0.76992863599602002</v>
      </c>
      <c r="W125" s="6" t="s">
        <v>6</v>
      </c>
    </row>
    <row r="126" spans="1:23" ht="15" x14ac:dyDescent="0.2">
      <c r="A126" s="6">
        <v>9</v>
      </c>
      <c r="B126" s="6" t="s">
        <v>86</v>
      </c>
      <c r="C126" s="6" t="s">
        <v>89</v>
      </c>
      <c r="D126" s="6" t="s">
        <v>66</v>
      </c>
      <c r="E126" s="11">
        <v>127.30013202688271</v>
      </c>
      <c r="F126" s="11">
        <v>952.59646645024645</v>
      </c>
      <c r="G126" s="11">
        <v>45614.174950424189</v>
      </c>
      <c r="H126" s="12">
        <f t="shared" si="5"/>
        <v>2.0883781576353774E-2</v>
      </c>
      <c r="I126" s="13">
        <v>37.668904954584285</v>
      </c>
      <c r="J126" s="14">
        <v>5.0732072446799954E-2</v>
      </c>
      <c r="K126" s="14">
        <v>5.8352577582263983E-3</v>
      </c>
      <c r="L126" s="14">
        <v>1.8065422789909177E-2</v>
      </c>
      <c r="M126" s="14">
        <v>1.9780207134155242E-3</v>
      </c>
      <c r="N126" s="14">
        <v>2.5574473176424189E-3</v>
      </c>
      <c r="O126" s="14">
        <v>7.5569533670090684E-5</v>
      </c>
      <c r="P126" s="15">
        <v>0.26987169755215712</v>
      </c>
      <c r="Q126" s="15">
        <v>227.845</v>
      </c>
      <c r="R126" s="15">
        <v>248.125</v>
      </c>
      <c r="S126" s="15">
        <v>18.179603051464991</v>
      </c>
      <c r="T126" s="15">
        <v>1.9728478130222735</v>
      </c>
      <c r="U126" s="16">
        <v>16.465319028338911</v>
      </c>
      <c r="V126" s="16">
        <v>0.48599116510674484</v>
      </c>
      <c r="W126" s="6" t="s">
        <v>36</v>
      </c>
    </row>
    <row r="127" spans="1:23" ht="15" x14ac:dyDescent="0.2">
      <c r="A127" s="6">
        <v>9</v>
      </c>
      <c r="B127" s="6" t="s">
        <v>86</v>
      </c>
      <c r="C127" s="6" t="s">
        <v>89</v>
      </c>
      <c r="D127" s="6" t="s">
        <v>67</v>
      </c>
      <c r="E127" s="11">
        <v>386.15891138471585</v>
      </c>
      <c r="F127" s="11">
        <v>9743.3130390842325</v>
      </c>
      <c r="G127" s="11">
        <v>132203.56000028181</v>
      </c>
      <c r="H127" s="12">
        <f t="shared" si="5"/>
        <v>7.3699324277375466E-2</v>
      </c>
      <c r="I127" s="13">
        <v>25.882279860315514</v>
      </c>
      <c r="J127" s="14">
        <v>5.0554432837522326E-2</v>
      </c>
      <c r="K127" s="14">
        <v>4.6078423551102372E-3</v>
      </c>
      <c r="L127" s="14">
        <v>1.8217213774923004E-2</v>
      </c>
      <c r="M127" s="14">
        <v>1.6089672117418471E-3</v>
      </c>
      <c r="N127" s="14">
        <v>2.5821835787702414E-3</v>
      </c>
      <c r="O127" s="14">
        <v>6.6940981392084588E-5</v>
      </c>
      <c r="P127" s="15">
        <v>0.29352136668612111</v>
      </c>
      <c r="Q127" s="15">
        <v>220.44</v>
      </c>
      <c r="R127" s="15">
        <v>199.98</v>
      </c>
      <c r="S127" s="15">
        <v>18.330982817061585</v>
      </c>
      <c r="T127" s="15">
        <v>1.6045371449610637</v>
      </c>
      <c r="U127" s="16">
        <v>16.624370480016509</v>
      </c>
      <c r="V127" s="16">
        <v>0.43051148128862621</v>
      </c>
      <c r="W127" s="6" t="s">
        <v>36</v>
      </c>
    </row>
    <row r="128" spans="1:23" ht="15" x14ac:dyDescent="0.2">
      <c r="A128" s="6">
        <v>9</v>
      </c>
      <c r="B128" s="6" t="s">
        <v>86</v>
      </c>
      <c r="C128" s="6" t="s">
        <v>89</v>
      </c>
      <c r="D128" s="6" t="s">
        <v>68</v>
      </c>
      <c r="E128" s="11">
        <v>91.724548625454645</v>
      </c>
      <c r="F128" s="11">
        <v>829.04588484290389</v>
      </c>
      <c r="G128" s="11">
        <v>33321.973716471235</v>
      </c>
      <c r="H128" s="12">
        <f t="shared" si="5"/>
        <v>2.4879855314005665E-2</v>
      </c>
      <c r="I128" s="13">
        <v>13.840756965486767</v>
      </c>
      <c r="J128" s="14">
        <v>4.5754184729181482E-2</v>
      </c>
      <c r="K128" s="14">
        <v>5.673605576970951E-3</v>
      </c>
      <c r="L128" s="14">
        <v>1.6466042104930752E-2</v>
      </c>
      <c r="M128" s="14">
        <v>1.8372153002163107E-3</v>
      </c>
      <c r="N128" s="14">
        <v>2.6300495602793127E-3</v>
      </c>
      <c r="O128" s="14">
        <v>1.1290483870510403E-4</v>
      </c>
      <c r="P128" s="15">
        <v>0.38474925748461136</v>
      </c>
      <c r="Q128" s="15"/>
      <c r="R128" s="15" t="s">
        <v>0</v>
      </c>
      <c r="S128" s="15">
        <v>16.583182051559131</v>
      </c>
      <c r="T128" s="15">
        <v>1.8352924915737023</v>
      </c>
      <c r="U128" s="16">
        <v>16.932132358784173</v>
      </c>
      <c r="V128" s="16">
        <v>0.72597972249472142</v>
      </c>
      <c r="W128" s="6" t="s">
        <v>8</v>
      </c>
    </row>
    <row r="129" spans="1:23" ht="15" x14ac:dyDescent="0.2">
      <c r="A129" s="6">
        <v>9</v>
      </c>
      <c r="B129" s="6" t="s">
        <v>86</v>
      </c>
      <c r="C129" s="6" t="s">
        <v>89</v>
      </c>
      <c r="D129" s="6" t="s">
        <v>69</v>
      </c>
      <c r="E129" s="11">
        <v>99.610476986904786</v>
      </c>
      <c r="F129" s="11">
        <v>738.49255973424022</v>
      </c>
      <c r="G129" s="11">
        <v>35198.972374030775</v>
      </c>
      <c r="H129" s="12">
        <f t="shared" si="5"/>
        <v>2.0980514768638187E-2</v>
      </c>
      <c r="I129" s="13">
        <v>36.216686829469872</v>
      </c>
      <c r="J129" s="14">
        <v>4.7657733862052618E-2</v>
      </c>
      <c r="K129" s="14">
        <v>4.8304216085768266E-3</v>
      </c>
      <c r="L129" s="14">
        <v>1.7768272466506418E-2</v>
      </c>
      <c r="M129" s="14">
        <v>1.7884577287053981E-3</v>
      </c>
      <c r="N129" s="14">
        <v>2.6716519517727376E-3</v>
      </c>
      <c r="O129" s="14">
        <v>9.4102381300546301E-5</v>
      </c>
      <c r="P129" s="15">
        <v>0.3499349008038824</v>
      </c>
      <c r="Q129" s="15">
        <v>83.424999999999997</v>
      </c>
      <c r="R129" s="15">
        <v>222.19</v>
      </c>
      <c r="S129" s="15">
        <v>17.883192391303037</v>
      </c>
      <c r="T129" s="15">
        <v>1.7843077781094134</v>
      </c>
      <c r="U129" s="16">
        <v>17.199609563205318</v>
      </c>
      <c r="V129" s="16">
        <v>0.60507784521377672</v>
      </c>
      <c r="W129" s="6" t="s">
        <v>6</v>
      </c>
    </row>
    <row r="130" spans="1:23" ht="15" x14ac:dyDescent="0.2">
      <c r="A130" s="6">
        <v>9</v>
      </c>
      <c r="B130" s="6" t="s">
        <v>86</v>
      </c>
      <c r="C130" s="6" t="s">
        <v>89</v>
      </c>
      <c r="D130" s="6" t="s">
        <v>70</v>
      </c>
      <c r="E130" s="11">
        <v>588.54573251145393</v>
      </c>
      <c r="F130" s="11">
        <v>3211.4915235052681</v>
      </c>
      <c r="G130" s="11">
        <v>2764.8520551694692</v>
      </c>
      <c r="H130" s="12">
        <f t="shared" si="5"/>
        <v>1.1615419051087066</v>
      </c>
      <c r="I130" s="13">
        <v>67.131325323572085</v>
      </c>
      <c r="J130" s="14">
        <v>6.3348914393216063E-2</v>
      </c>
      <c r="K130" s="14">
        <v>3.6078209393836979E-3</v>
      </c>
      <c r="L130" s="14">
        <v>1.1416422868397977</v>
      </c>
      <c r="M130" s="14">
        <v>6.4484022012914255E-2</v>
      </c>
      <c r="N130" s="14">
        <v>0.12902618022574455</v>
      </c>
      <c r="O130" s="14">
        <v>2.7371322627683567E-3</v>
      </c>
      <c r="P130" s="15">
        <v>0.37557430536863229</v>
      </c>
      <c r="Q130" s="15">
        <v>720.38</v>
      </c>
      <c r="R130" s="15">
        <v>120.355</v>
      </c>
      <c r="S130" s="15">
        <v>773.28827585077158</v>
      </c>
      <c r="T130" s="15">
        <v>30.57731324344277</v>
      </c>
      <c r="U130" s="16">
        <v>782.30764713071153</v>
      </c>
      <c r="V130" s="16">
        <v>15.633945086613991</v>
      </c>
      <c r="W130" s="6" t="s">
        <v>3</v>
      </c>
    </row>
    <row r="131" spans="1:23" ht="15" x14ac:dyDescent="0.2">
      <c r="A131" s="6">
        <v>9</v>
      </c>
      <c r="B131" s="6" t="s">
        <v>86</v>
      </c>
      <c r="C131" s="6" t="s">
        <v>89</v>
      </c>
      <c r="D131" s="6" t="s">
        <v>71</v>
      </c>
      <c r="E131" s="11">
        <v>700.74526370042565</v>
      </c>
      <c r="F131" s="11">
        <v>3844.7492871308859</v>
      </c>
      <c r="G131" s="11">
        <v>3182.9729638380254</v>
      </c>
      <c r="H131" s="12">
        <f t="shared" si="5"/>
        <v>1.2079113868736389</v>
      </c>
      <c r="I131" s="13">
        <v>35.031710817996562</v>
      </c>
      <c r="J131" s="14">
        <v>6.560790318781308E-2</v>
      </c>
      <c r="K131" s="14">
        <v>3.5640647891801488E-3</v>
      </c>
      <c r="L131" s="14">
        <v>1.2076270045908113</v>
      </c>
      <c r="M131" s="14">
        <v>6.4874657524615228E-2</v>
      </c>
      <c r="N131" s="14">
        <v>0.1318172544765123</v>
      </c>
      <c r="O131" s="14">
        <v>2.6373884858695608E-3</v>
      </c>
      <c r="P131" s="15">
        <v>0.37244279903058269</v>
      </c>
      <c r="Q131" s="15">
        <v>794.44500000000005</v>
      </c>
      <c r="R131" s="15">
        <v>114.8075</v>
      </c>
      <c r="S131" s="15">
        <v>804.10030468038406</v>
      </c>
      <c r="T131" s="15">
        <v>29.843667775301448</v>
      </c>
      <c r="U131" s="16">
        <v>798.22421127470898</v>
      </c>
      <c r="V131" s="16">
        <v>15.027776384218733</v>
      </c>
      <c r="W131" s="6" t="s">
        <v>5</v>
      </c>
    </row>
    <row r="132" spans="1:23" ht="15" x14ac:dyDescent="0.2">
      <c r="A132" s="6">
        <v>9</v>
      </c>
      <c r="B132" s="6" t="s">
        <v>86</v>
      </c>
      <c r="C132" s="6" t="s">
        <v>89</v>
      </c>
      <c r="D132" s="6" t="s">
        <v>72</v>
      </c>
      <c r="E132" s="11">
        <v>976.7244777741455</v>
      </c>
      <c r="F132" s="11">
        <v>6317.0048545495101</v>
      </c>
      <c r="G132" s="11">
        <v>4400.3326783792272</v>
      </c>
      <c r="H132" s="12">
        <f t="shared" si="5"/>
        <v>1.4355743795435598</v>
      </c>
      <c r="I132" s="13">
        <v>34.213767979962221</v>
      </c>
      <c r="J132" s="14">
        <v>6.5137920748857853E-2</v>
      </c>
      <c r="K132" s="14">
        <v>3.466593014153657E-3</v>
      </c>
      <c r="L132" s="14">
        <v>1.1172782913507249</v>
      </c>
      <c r="M132" s="14">
        <v>5.7564739041381381E-2</v>
      </c>
      <c r="N132" s="14">
        <v>0.12288868601669482</v>
      </c>
      <c r="O132" s="14">
        <v>2.4011521852448682E-3</v>
      </c>
      <c r="P132" s="15">
        <v>0.37923866255908223</v>
      </c>
      <c r="Q132" s="15">
        <v>788.89</v>
      </c>
      <c r="R132" s="15">
        <v>112.955</v>
      </c>
      <c r="S132" s="15">
        <v>761.67075091662537</v>
      </c>
      <c r="T132" s="15">
        <v>27.61117746991512</v>
      </c>
      <c r="U132" s="16">
        <v>747.16872756555813</v>
      </c>
      <c r="V132" s="16">
        <v>13.790726125495281</v>
      </c>
      <c r="W132" s="6" t="s">
        <v>3</v>
      </c>
    </row>
    <row r="133" spans="1:23" ht="15" x14ac:dyDescent="0.2">
      <c r="A133" s="6">
        <v>9</v>
      </c>
      <c r="B133" s="6" t="s">
        <v>86</v>
      </c>
      <c r="C133" s="6" t="s">
        <v>89</v>
      </c>
      <c r="D133" s="6" t="s">
        <v>73</v>
      </c>
      <c r="E133" s="11">
        <v>776.31574132073058</v>
      </c>
      <c r="F133" s="11">
        <v>4424.1768670332531</v>
      </c>
      <c r="G133" s="11">
        <v>3452.4694930292007</v>
      </c>
      <c r="H133" s="12">
        <f t="shared" si="5"/>
        <v>1.2814528487408805</v>
      </c>
      <c r="I133" s="13">
        <v>43.191589660929836</v>
      </c>
      <c r="J133" s="14">
        <v>6.2008962110986464E-2</v>
      </c>
      <c r="K133" s="14">
        <v>3.4077930773618037E-3</v>
      </c>
      <c r="L133" s="14">
        <v>1.141417986203908</v>
      </c>
      <c r="M133" s="14">
        <v>6.0530008282236265E-2</v>
      </c>
      <c r="N133" s="14">
        <v>0.13205878136216129</v>
      </c>
      <c r="O133" s="14">
        <v>2.6500352653433235E-3</v>
      </c>
      <c r="P133" s="15">
        <v>0.37840628975779789</v>
      </c>
      <c r="Q133" s="15">
        <v>675.94</v>
      </c>
      <c r="R133" s="15">
        <v>116.65</v>
      </c>
      <c r="S133" s="15">
        <v>773.18192616143426</v>
      </c>
      <c r="T133" s="15">
        <v>28.705958577449881</v>
      </c>
      <c r="U133" s="16">
        <v>799.59971269110019</v>
      </c>
      <c r="V133" s="16">
        <v>15.096580571656276</v>
      </c>
      <c r="W133" s="6" t="s">
        <v>6</v>
      </c>
    </row>
    <row r="134" spans="1:23" ht="15" x14ac:dyDescent="0.2">
      <c r="A134" s="6">
        <v>9</v>
      </c>
      <c r="B134" s="6" t="s">
        <v>86</v>
      </c>
      <c r="C134" s="6" t="s">
        <v>89</v>
      </c>
      <c r="D134" s="6" t="s">
        <v>74</v>
      </c>
      <c r="E134" s="11">
        <v>231.36181300015468</v>
      </c>
      <c r="F134" s="11">
        <v>465.22296222250043</v>
      </c>
      <c r="G134" s="11">
        <v>1851.6319693199257</v>
      </c>
      <c r="H134" s="12">
        <f t="shared" si="5"/>
        <v>0.25125023219023879</v>
      </c>
      <c r="I134" s="13">
        <v>13.64709807008286</v>
      </c>
      <c r="J134" s="14">
        <v>6.1476249423316975E-2</v>
      </c>
      <c r="K134" s="14">
        <v>4.3181223173467077E-3</v>
      </c>
      <c r="L134" s="14">
        <v>0.92124214222139356</v>
      </c>
      <c r="M134" s="14">
        <v>7.3743853307347534E-2</v>
      </c>
      <c r="N134" s="14">
        <v>0.10682138492658967</v>
      </c>
      <c r="O134" s="14">
        <v>3.6544381028528632E-3</v>
      </c>
      <c r="P134" s="15">
        <v>0.42737624192384166</v>
      </c>
      <c r="Q134" s="15">
        <v>657.42</v>
      </c>
      <c r="R134" s="15">
        <v>150.75</v>
      </c>
      <c r="S134" s="15">
        <v>663.01662784382972</v>
      </c>
      <c r="T134" s="15">
        <v>38.97648672304306</v>
      </c>
      <c r="U134" s="16">
        <v>654.26133856531487</v>
      </c>
      <c r="V134" s="16">
        <v>21.287325282398402</v>
      </c>
      <c r="W134" s="6" t="s">
        <v>3</v>
      </c>
    </row>
    <row r="135" spans="1:23" ht="15" x14ac:dyDescent="0.2">
      <c r="A135" s="6">
        <v>9</v>
      </c>
      <c r="B135" s="6" t="s">
        <v>86</v>
      </c>
      <c r="C135" s="6" t="s">
        <v>89</v>
      </c>
      <c r="D135" s="6" t="s">
        <v>75</v>
      </c>
      <c r="E135" s="11">
        <v>952.64442426476694</v>
      </c>
      <c r="F135" s="11">
        <v>2340.5044269062078</v>
      </c>
      <c r="G135" s="11">
        <v>2033.4537434348945</v>
      </c>
      <c r="H135" s="12">
        <f t="shared" si="5"/>
        <v>1.1509995909484745</v>
      </c>
      <c r="I135" s="13">
        <v>0</v>
      </c>
      <c r="J135" s="14">
        <v>9.6177009708047961E-2</v>
      </c>
      <c r="K135" s="14">
        <v>5.3038258386480805E-3</v>
      </c>
      <c r="L135" s="14">
        <v>3.8224559994697627</v>
      </c>
      <c r="M135" s="14">
        <v>0.20865302301603403</v>
      </c>
      <c r="N135" s="14">
        <v>0.28506663457132198</v>
      </c>
      <c r="O135" s="14">
        <v>6.7945881277757473E-3</v>
      </c>
      <c r="P135" s="15">
        <v>0.43665110247298877</v>
      </c>
      <c r="Q135" s="15">
        <v>1550.93</v>
      </c>
      <c r="R135" s="15">
        <v>103.7</v>
      </c>
      <c r="S135" s="15">
        <v>1597.4852431819866</v>
      </c>
      <c r="T135" s="15">
        <v>43.945968438896763</v>
      </c>
      <c r="U135" s="16">
        <v>1616.8288328783224</v>
      </c>
      <c r="V135" s="16">
        <v>34.095583600509862</v>
      </c>
      <c r="W135" s="6" t="s">
        <v>3</v>
      </c>
    </row>
    <row r="136" spans="1:23" ht="15" x14ac:dyDescent="0.2">
      <c r="A136" s="6">
        <v>9</v>
      </c>
      <c r="B136" s="6" t="s">
        <v>86</v>
      </c>
      <c r="C136" s="6" t="s">
        <v>89</v>
      </c>
      <c r="D136" s="6" t="s">
        <v>76</v>
      </c>
      <c r="E136" s="11">
        <v>1726.2182193066424</v>
      </c>
      <c r="F136" s="11">
        <v>5111.1677925391841</v>
      </c>
      <c r="G136" s="11">
        <v>19057.162270634926</v>
      </c>
      <c r="H136" s="12">
        <f t="shared" si="5"/>
        <v>0.2682019347872665</v>
      </c>
      <c r="I136" s="13">
        <v>21.328562049335236</v>
      </c>
      <c r="J136" s="14">
        <v>5.4748256675315764E-2</v>
      </c>
      <c r="K136" s="14">
        <v>2.705816256938024E-3</v>
      </c>
      <c r="L136" s="14">
        <v>0.5804453035315672</v>
      </c>
      <c r="M136" s="14">
        <v>2.8284637517417423E-2</v>
      </c>
      <c r="N136" s="14">
        <v>7.5979076752993452E-2</v>
      </c>
      <c r="O136" s="14">
        <v>1.5442835142158422E-3</v>
      </c>
      <c r="P136" s="15">
        <v>0.41710337833257283</v>
      </c>
      <c r="Q136" s="15">
        <v>466.71</v>
      </c>
      <c r="R136" s="15">
        <v>111.1</v>
      </c>
      <c r="S136" s="15">
        <v>464.74757070447771</v>
      </c>
      <c r="T136" s="15">
        <v>18.174677932121906</v>
      </c>
      <c r="U136" s="16">
        <v>472.07746110351223</v>
      </c>
      <c r="V136" s="16">
        <v>9.2556345941078533</v>
      </c>
      <c r="W136" s="6" t="s">
        <v>3</v>
      </c>
    </row>
    <row r="137" spans="1:23" ht="15" x14ac:dyDescent="0.2">
      <c r="A137" s="6">
        <v>9</v>
      </c>
      <c r="B137" s="6" t="s">
        <v>86</v>
      </c>
      <c r="C137" s="6" t="s">
        <v>89</v>
      </c>
      <c r="D137" s="6" t="s">
        <v>77</v>
      </c>
      <c r="E137" s="11">
        <v>1017.809378725646</v>
      </c>
      <c r="F137" s="11">
        <v>3039.2795985765515</v>
      </c>
      <c r="G137" s="11">
        <v>11257.125763487304</v>
      </c>
      <c r="H137" s="12">
        <f t="shared" si="5"/>
        <v>0.26998717633896491</v>
      </c>
      <c r="I137" s="13">
        <v>37.432673470319237</v>
      </c>
      <c r="J137" s="14">
        <v>5.7183731955555255E-2</v>
      </c>
      <c r="K137" s="14">
        <v>2.8106326997060331E-3</v>
      </c>
      <c r="L137" s="14">
        <v>0.61571496383315616</v>
      </c>
      <c r="M137" s="14">
        <v>3.0102605802439345E-2</v>
      </c>
      <c r="N137" s="14">
        <v>7.7123937970620074E-2</v>
      </c>
      <c r="O137" s="14">
        <v>1.6475125228654489E-3</v>
      </c>
      <c r="P137" s="15">
        <v>0.43693329982296286</v>
      </c>
      <c r="Q137" s="15">
        <v>498.19</v>
      </c>
      <c r="R137" s="15">
        <v>112.02</v>
      </c>
      <c r="S137" s="15">
        <v>487.15800454368309</v>
      </c>
      <c r="T137" s="15">
        <v>18.920640298169936</v>
      </c>
      <c r="U137" s="16">
        <v>478.93291598415169</v>
      </c>
      <c r="V137" s="16">
        <v>9.8634896505468426</v>
      </c>
      <c r="W137" s="6" t="s">
        <v>3</v>
      </c>
    </row>
    <row r="138" spans="1:23" ht="15" x14ac:dyDescent="0.2">
      <c r="A138" s="6">
        <v>9</v>
      </c>
      <c r="B138" s="6" t="s">
        <v>86</v>
      </c>
      <c r="C138" s="6" t="s">
        <v>89</v>
      </c>
      <c r="D138" s="6" t="s">
        <v>78</v>
      </c>
      <c r="E138" s="11">
        <v>282.52819555457006</v>
      </c>
      <c r="F138" s="11">
        <v>2282.7675984318339</v>
      </c>
      <c r="G138" s="11">
        <v>2325.8374820259482</v>
      </c>
      <c r="H138" s="12">
        <f t="shared" si="5"/>
        <v>0.98148198920734664</v>
      </c>
      <c r="I138" s="13">
        <v>45.071079370974907</v>
      </c>
      <c r="J138" s="14">
        <v>5.748178552006946E-2</v>
      </c>
      <c r="K138" s="14">
        <v>4.2555489421167028E-3</v>
      </c>
      <c r="L138" s="14">
        <v>0.65811718364991323</v>
      </c>
      <c r="M138" s="14">
        <v>5.0911440327628135E-2</v>
      </c>
      <c r="N138" s="14">
        <v>8.1990220675191197E-2</v>
      </c>
      <c r="O138" s="14">
        <v>2.3293422888078174E-3</v>
      </c>
      <c r="P138" s="15">
        <v>0.36724771536173884</v>
      </c>
      <c r="Q138" s="15">
        <v>509.3</v>
      </c>
      <c r="R138" s="15">
        <v>162.9425</v>
      </c>
      <c r="S138" s="15">
        <v>513.46167632595063</v>
      </c>
      <c r="T138" s="15">
        <v>31.178650070557296</v>
      </c>
      <c r="U138" s="16">
        <v>507.99124699733119</v>
      </c>
      <c r="V138" s="16">
        <v>13.88075229363565</v>
      </c>
      <c r="W138" s="6" t="s">
        <v>3</v>
      </c>
    </row>
    <row r="139" spans="1:23" ht="15" x14ac:dyDescent="0.2">
      <c r="A139" s="6">
        <v>9</v>
      </c>
      <c r="B139" s="6" t="s">
        <v>86</v>
      </c>
      <c r="C139" s="6" t="s">
        <v>89</v>
      </c>
      <c r="D139" s="6" t="s">
        <v>79</v>
      </c>
      <c r="E139" s="11">
        <v>1108.0821268948234</v>
      </c>
      <c r="F139" s="11">
        <v>7975.3439417420086</v>
      </c>
      <c r="G139" s="11">
        <v>4890.5625962811155</v>
      </c>
      <c r="H139" s="12">
        <f t="shared" si="5"/>
        <v>1.6307620615686678</v>
      </c>
      <c r="I139" s="13">
        <v>37.681240695612097</v>
      </c>
      <c r="J139" s="14">
        <v>6.7510503314742426E-2</v>
      </c>
      <c r="K139" s="14">
        <v>3.9628982529296844E-3</v>
      </c>
      <c r="L139" s="14">
        <v>1.1923287165631793</v>
      </c>
      <c r="M139" s="14">
        <v>7.0846683056857443E-2</v>
      </c>
      <c r="N139" s="14">
        <v>0.12630411379920001</v>
      </c>
      <c r="O139" s="14">
        <v>3.4382996938280628E-3</v>
      </c>
      <c r="P139" s="15">
        <v>0.45814475015826506</v>
      </c>
      <c r="Q139" s="15">
        <v>853.7</v>
      </c>
      <c r="R139" s="15">
        <v>122.22</v>
      </c>
      <c r="S139" s="15">
        <v>797.03946771422966</v>
      </c>
      <c r="T139" s="15">
        <v>32.817311251819319</v>
      </c>
      <c r="U139" s="16">
        <v>766.74666594416544</v>
      </c>
      <c r="V139" s="16">
        <v>19.683501910222148</v>
      </c>
      <c r="W139" s="6" t="s">
        <v>6</v>
      </c>
    </row>
    <row r="140" spans="1:23" ht="15" x14ac:dyDescent="0.2">
      <c r="A140" s="6">
        <v>9</v>
      </c>
      <c r="B140" s="6" t="s">
        <v>86</v>
      </c>
      <c r="C140" s="6" t="s">
        <v>89</v>
      </c>
      <c r="D140" s="6" t="s">
        <v>80</v>
      </c>
      <c r="E140" s="11">
        <v>1297.487662531644</v>
      </c>
      <c r="F140" s="11">
        <v>8773.3352699680836</v>
      </c>
      <c r="G140" s="11">
        <v>5586.1031102731995</v>
      </c>
      <c r="H140" s="12">
        <f t="shared" si="5"/>
        <v>1.5705645056628763</v>
      </c>
      <c r="I140" s="13">
        <v>22.046275538409251</v>
      </c>
      <c r="J140" s="14">
        <v>6.9455941674214289E-2</v>
      </c>
      <c r="K140" s="14">
        <v>4.0905511856188905E-3</v>
      </c>
      <c r="L140" s="14">
        <v>1.2685254379486173</v>
      </c>
      <c r="M140" s="14">
        <v>7.3595102011281471E-2</v>
      </c>
      <c r="N140" s="14">
        <v>0.13062531945800665</v>
      </c>
      <c r="O140" s="14">
        <v>3.1472751306142544E-3</v>
      </c>
      <c r="P140" s="15">
        <v>0.41529587120664258</v>
      </c>
      <c r="Q140" s="15">
        <v>922.22</v>
      </c>
      <c r="R140" s="15">
        <v>121.14</v>
      </c>
      <c r="S140" s="15">
        <v>831.7307545449695</v>
      </c>
      <c r="T140" s="15">
        <v>32.94573283074331</v>
      </c>
      <c r="U140" s="16">
        <v>791.43181123162378</v>
      </c>
      <c r="V140" s="16">
        <v>17.949706114470121</v>
      </c>
      <c r="W140" s="6" t="s">
        <v>4</v>
      </c>
    </row>
    <row r="141" spans="1:23" ht="15" x14ac:dyDescent="0.2">
      <c r="A141" s="6">
        <v>9</v>
      </c>
      <c r="B141" s="6" t="s">
        <v>86</v>
      </c>
      <c r="C141" s="6" t="s">
        <v>89</v>
      </c>
      <c r="D141" s="6" t="s">
        <v>81</v>
      </c>
      <c r="E141" s="11">
        <v>1405.6918913638406</v>
      </c>
      <c r="F141" s="11">
        <v>11551.395829545198</v>
      </c>
      <c r="G141" s="11">
        <v>5917.81137394077</v>
      </c>
      <c r="H141" s="12">
        <f t="shared" si="5"/>
        <v>1.9519709398667313</v>
      </c>
      <c r="I141" s="13">
        <v>19.080600996750835</v>
      </c>
      <c r="J141" s="14">
        <v>6.6128661815851628E-2</v>
      </c>
      <c r="K141" s="14">
        <v>4.7365303028942618E-3</v>
      </c>
      <c r="L141" s="14">
        <v>1.1630052300484424</v>
      </c>
      <c r="M141" s="14">
        <v>8.5311171401358715E-2</v>
      </c>
      <c r="N141" s="14">
        <v>0.1257831556040237</v>
      </c>
      <c r="O141" s="14">
        <v>3.6624631614893426E-3</v>
      </c>
      <c r="P141" s="15">
        <v>0.39694153208512567</v>
      </c>
      <c r="Q141" s="15">
        <v>809.26</v>
      </c>
      <c r="R141" s="15">
        <v>149.99</v>
      </c>
      <c r="S141" s="15">
        <v>783.36656844031438</v>
      </c>
      <c r="T141" s="15">
        <v>40.051304140941141</v>
      </c>
      <c r="U141" s="16">
        <v>763.76426610273916</v>
      </c>
      <c r="V141" s="16">
        <v>20.975904167810928</v>
      </c>
      <c r="W141" s="6" t="s">
        <v>8</v>
      </c>
    </row>
    <row r="142" spans="1:23" ht="15" x14ac:dyDescent="0.2">
      <c r="A142" s="6">
        <v>9</v>
      </c>
      <c r="B142" s="6" t="s">
        <v>86</v>
      </c>
      <c r="C142" s="6" t="s">
        <v>89</v>
      </c>
      <c r="D142" s="6" t="s">
        <v>82</v>
      </c>
      <c r="E142" s="11">
        <v>525.66685861272697</v>
      </c>
      <c r="F142" s="11">
        <v>3051.4468641113135</v>
      </c>
      <c r="G142" s="11">
        <v>2469.1857300387751</v>
      </c>
      <c r="H142" s="12">
        <f t="shared" si="5"/>
        <v>1.2358109910441588</v>
      </c>
      <c r="I142" s="13">
        <v>34.992744713840487</v>
      </c>
      <c r="J142" s="14">
        <v>7.0230870563664172E-2</v>
      </c>
      <c r="K142" s="14">
        <v>4.118185949741367E-3</v>
      </c>
      <c r="L142" s="14">
        <v>1.2648397430974214</v>
      </c>
      <c r="M142" s="14">
        <v>7.4227129469558645E-2</v>
      </c>
      <c r="N142" s="14">
        <v>0.12854924664443573</v>
      </c>
      <c r="O142" s="14">
        <v>2.823988050652578E-3</v>
      </c>
      <c r="P142" s="15">
        <v>0.37433993143119521</v>
      </c>
      <c r="Q142" s="15">
        <v>1000</v>
      </c>
      <c r="R142" s="15">
        <v>120.83499999999999</v>
      </c>
      <c r="S142" s="15">
        <v>830.07971044572355</v>
      </c>
      <c r="T142" s="15">
        <v>33.282624439663572</v>
      </c>
      <c r="U142" s="16">
        <v>779.58391846887378</v>
      </c>
      <c r="V142" s="16">
        <v>16.136464515538488</v>
      </c>
      <c r="W142" s="6" t="s">
        <v>2</v>
      </c>
    </row>
    <row r="143" spans="1:23" ht="15" x14ac:dyDescent="0.2">
      <c r="A143" s="5">
        <v>9</v>
      </c>
      <c r="B143" s="5" t="s">
        <v>86</v>
      </c>
      <c r="C143" s="5" t="s">
        <v>89</v>
      </c>
      <c r="D143" s="5" t="s">
        <v>83</v>
      </c>
      <c r="E143" s="18">
        <v>39.412154379922633</v>
      </c>
      <c r="F143" s="18">
        <v>521.04618260499853</v>
      </c>
      <c r="G143" s="18">
        <v>10409.846902918953</v>
      </c>
      <c r="H143" s="19">
        <f t="shared" si="5"/>
        <v>5.0053203228079712E-2</v>
      </c>
      <c r="I143" s="20">
        <v>29.765731069286431</v>
      </c>
      <c r="J143" s="21">
        <v>4.9501925583583822E-2</v>
      </c>
      <c r="K143" s="21">
        <v>8.731569112408832E-3</v>
      </c>
      <c r="L143" s="21">
        <v>2.3564294567509247E-2</v>
      </c>
      <c r="M143" s="21">
        <v>3.7774389036622589E-3</v>
      </c>
      <c r="N143" s="21">
        <v>3.4852532283911257E-3</v>
      </c>
      <c r="O143" s="21">
        <v>1.4184577128460547E-4</v>
      </c>
      <c r="P143" s="22">
        <v>0.25388617298534372</v>
      </c>
      <c r="Q143" s="22">
        <v>172.30500000000001</v>
      </c>
      <c r="R143" s="22">
        <v>366.62</v>
      </c>
      <c r="S143" s="22">
        <v>23.649228291432404</v>
      </c>
      <c r="T143" s="22">
        <v>3.7472807404571138</v>
      </c>
      <c r="U143" s="10">
        <v>22.428324308474394</v>
      </c>
      <c r="V143" s="10">
        <v>0.91130124037723026</v>
      </c>
      <c r="W143" s="5" t="s">
        <v>37</v>
      </c>
    </row>
  </sheetData>
  <sortState ref="A129:AE136">
    <sortCondition ref="C74:C81"/>
  </sortState>
  <mergeCells count="7">
    <mergeCell ref="Q1:V1"/>
    <mergeCell ref="E1:I1"/>
    <mergeCell ref="J1:P1"/>
    <mergeCell ref="A1:A2"/>
    <mergeCell ref="B1:B2"/>
    <mergeCell ref="C1:C2"/>
    <mergeCell ref="D1:D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8"/>
  <sheetViews>
    <sheetView tabSelected="1" zoomScale="85" zoomScaleNormal="85" workbookViewId="0">
      <selection activeCell="P64" sqref="P64"/>
    </sheetView>
  </sheetViews>
  <sheetFormatPr defaultColWidth="13.625" defaultRowHeight="14.25" x14ac:dyDescent="0.2"/>
  <cols>
    <col min="1" max="2" width="13.625" style="26"/>
    <col min="3" max="3" width="21.625" style="26" customWidth="1"/>
    <col min="4" max="12" width="13.625" style="26"/>
    <col min="13" max="13" width="13.625" style="28"/>
    <col min="14" max="15" width="13.625" style="26"/>
    <col min="16" max="16" width="13.625" style="28"/>
    <col min="17" max="23" width="13.625" style="26"/>
    <col min="24" max="24" width="13.625" style="28"/>
    <col min="25" max="16384" width="13.625" style="26"/>
  </cols>
  <sheetData>
    <row r="1" spans="1:26" ht="15" x14ac:dyDescent="0.2">
      <c r="A1" s="25" t="s">
        <v>167</v>
      </c>
      <c r="B1" s="25" t="s">
        <v>214</v>
      </c>
      <c r="C1" s="25" t="s">
        <v>215</v>
      </c>
      <c r="D1" s="25" t="s">
        <v>216</v>
      </c>
      <c r="E1" s="24" t="s">
        <v>205</v>
      </c>
      <c r="F1" s="24"/>
      <c r="G1" s="24"/>
      <c r="H1" s="24"/>
      <c r="I1" s="24" t="s">
        <v>206</v>
      </c>
      <c r="J1" s="24"/>
      <c r="K1" s="24"/>
      <c r="L1" s="24"/>
      <c r="M1" s="24"/>
      <c r="N1" s="24"/>
      <c r="O1" s="24"/>
      <c r="P1" s="24"/>
      <c r="Q1" s="24"/>
      <c r="R1" s="24" t="s">
        <v>217</v>
      </c>
      <c r="S1" s="24"/>
      <c r="T1" s="24"/>
      <c r="U1" s="24"/>
      <c r="V1" s="24"/>
      <c r="W1" s="24"/>
      <c r="X1" s="24"/>
      <c r="Y1" s="24"/>
      <c r="Z1" s="5" t="s">
        <v>0</v>
      </c>
    </row>
    <row r="2" spans="1:26" ht="17.25" x14ac:dyDescent="0.2">
      <c r="A2" s="24"/>
      <c r="B2" s="24"/>
      <c r="C2" s="24"/>
      <c r="D2" s="24"/>
      <c r="E2" s="23" t="s">
        <v>200</v>
      </c>
      <c r="F2" s="23" t="s">
        <v>9</v>
      </c>
      <c r="G2" s="23" t="s">
        <v>10</v>
      </c>
      <c r="H2" s="8" t="s">
        <v>201</v>
      </c>
      <c r="I2" s="9" t="s">
        <v>211</v>
      </c>
      <c r="J2" s="23" t="s">
        <v>203</v>
      </c>
      <c r="K2" s="9" t="s">
        <v>212</v>
      </c>
      <c r="L2" s="23" t="s">
        <v>202</v>
      </c>
      <c r="M2" s="9" t="s">
        <v>213</v>
      </c>
      <c r="N2" s="23" t="s">
        <v>202</v>
      </c>
      <c r="O2" s="10" t="s">
        <v>11</v>
      </c>
      <c r="P2" s="9" t="s">
        <v>218</v>
      </c>
      <c r="Q2" s="23" t="s">
        <v>202</v>
      </c>
      <c r="R2" s="9" t="s">
        <v>211</v>
      </c>
      <c r="S2" s="23" t="s">
        <v>203</v>
      </c>
      <c r="T2" s="9" t="s">
        <v>212</v>
      </c>
      <c r="U2" s="23" t="s">
        <v>202</v>
      </c>
      <c r="V2" s="9" t="s">
        <v>213</v>
      </c>
      <c r="W2" s="23" t="s">
        <v>202</v>
      </c>
      <c r="X2" s="9" t="s">
        <v>218</v>
      </c>
      <c r="Y2" s="23" t="s">
        <v>202</v>
      </c>
      <c r="Z2" s="23" t="s">
        <v>12</v>
      </c>
    </row>
    <row r="3" spans="1:26" ht="15" x14ac:dyDescent="0.2">
      <c r="A3" s="6">
        <v>1</v>
      </c>
      <c r="B3" s="6" t="s">
        <v>219</v>
      </c>
      <c r="C3" s="6" t="s">
        <v>220</v>
      </c>
      <c r="D3" s="6" t="s">
        <v>221</v>
      </c>
      <c r="E3" s="11">
        <v>122.20018477693721</v>
      </c>
      <c r="F3" s="11">
        <v>77231.922242446642</v>
      </c>
      <c r="G3" s="11">
        <v>5929.7090491010767</v>
      </c>
      <c r="H3" s="11">
        <v>0</v>
      </c>
      <c r="I3" s="14">
        <v>7.6253958141054637E-2</v>
      </c>
      <c r="J3" s="14">
        <v>1.076576911769549E-2</v>
      </c>
      <c r="K3" s="14">
        <v>4.0741943327326238E-2</v>
      </c>
      <c r="L3" s="14">
        <v>4.7694736974916215E-3</v>
      </c>
      <c r="M3" s="14">
        <v>4.056020762378436E-3</v>
      </c>
      <c r="N3" s="14">
        <v>1.4530776660595069E-4</v>
      </c>
      <c r="O3" s="14">
        <v>0.30602713781039514</v>
      </c>
      <c r="P3" s="14">
        <v>1.1983224405585622E-3</v>
      </c>
      <c r="Q3" s="14">
        <v>2.2286698367074517E-5</v>
      </c>
      <c r="R3" s="15">
        <v>1101.8499999999999</v>
      </c>
      <c r="S3" s="15">
        <v>285.185</v>
      </c>
      <c r="T3" s="15">
        <v>40.548170629989983</v>
      </c>
      <c r="U3" s="15">
        <v>4.6533416037596336</v>
      </c>
      <c r="V3" s="15">
        <v>26.093906752625387</v>
      </c>
      <c r="W3" s="15">
        <v>0.93303646866519907</v>
      </c>
      <c r="X3" s="16">
        <v>24.206266302080063</v>
      </c>
      <c r="Y3" s="16">
        <v>0.44992468279272374</v>
      </c>
      <c r="Z3" s="6" t="s">
        <v>222</v>
      </c>
    </row>
    <row r="4" spans="1:26" ht="15" x14ac:dyDescent="0.2">
      <c r="A4" s="6">
        <v>1</v>
      </c>
      <c r="B4" s="6" t="s">
        <v>223</v>
      </c>
      <c r="C4" s="6" t="s">
        <v>87</v>
      </c>
      <c r="D4" s="6" t="s">
        <v>224</v>
      </c>
      <c r="E4" s="11">
        <v>153.42222374476304</v>
      </c>
      <c r="F4" s="11">
        <v>64089.669629321681</v>
      </c>
      <c r="G4" s="11">
        <v>16599.979990057182</v>
      </c>
      <c r="H4" s="11">
        <v>0</v>
      </c>
      <c r="I4" s="14">
        <v>6.0605913506654029E-2</v>
      </c>
      <c r="J4" s="14">
        <v>4.2093167220468063E-3</v>
      </c>
      <c r="K4" s="14">
        <v>3.6583287387244187E-2</v>
      </c>
      <c r="L4" s="14">
        <v>2.4445273589880118E-3</v>
      </c>
      <c r="M4" s="14">
        <v>4.3996437105521778E-3</v>
      </c>
      <c r="N4" s="14">
        <v>7.044374082330376E-5</v>
      </c>
      <c r="O4" s="14">
        <v>0.23961429784977423</v>
      </c>
      <c r="P4" s="14">
        <v>1.211466849630223E-3</v>
      </c>
      <c r="Q4" s="14">
        <v>2.0453478738481955E-5</v>
      </c>
      <c r="R4" s="15">
        <v>633.35</v>
      </c>
      <c r="S4" s="15">
        <v>145.35</v>
      </c>
      <c r="T4" s="15">
        <v>36.482717282100808</v>
      </c>
      <c r="U4" s="15">
        <v>2.3946603161673439</v>
      </c>
      <c r="V4" s="15">
        <v>28.299716825709833</v>
      </c>
      <c r="W4" s="15">
        <v>0.45237855387562664</v>
      </c>
      <c r="X4" s="16">
        <v>24.471624371881461</v>
      </c>
      <c r="Y4" s="16">
        <v>0.41291015683265597</v>
      </c>
      <c r="Z4" s="6" t="s">
        <v>225</v>
      </c>
    </row>
    <row r="5" spans="1:26" ht="15" x14ac:dyDescent="0.2">
      <c r="A5" s="6">
        <v>1</v>
      </c>
      <c r="B5" s="6" t="s">
        <v>223</v>
      </c>
      <c r="C5" s="27" t="s">
        <v>87</v>
      </c>
      <c r="D5" s="6" t="s">
        <v>226</v>
      </c>
      <c r="E5" s="11">
        <v>89.954289689968292</v>
      </c>
      <c r="F5" s="11">
        <v>58898.707507020488</v>
      </c>
      <c r="G5" s="11">
        <v>3769.0285326380949</v>
      </c>
      <c r="H5" s="11">
        <v>0</v>
      </c>
      <c r="I5" s="14">
        <v>7.1419692691589598E-2</v>
      </c>
      <c r="J5" s="14">
        <v>9.1390231875224208E-3</v>
      </c>
      <c r="K5" s="14">
        <v>4.0073140975627433E-2</v>
      </c>
      <c r="L5" s="14">
        <v>4.5513735723671277E-3</v>
      </c>
      <c r="M5" s="14">
        <v>4.1804745401270915E-3</v>
      </c>
      <c r="N5" s="14">
        <v>1.3121315507632505E-4</v>
      </c>
      <c r="O5" s="14">
        <v>0.27635205369224181</v>
      </c>
      <c r="P5" s="14">
        <v>1.1975477380182977E-3</v>
      </c>
      <c r="Q5" s="14">
        <v>2.046331460440743E-5</v>
      </c>
      <c r="R5" s="15">
        <v>968.51499999999999</v>
      </c>
      <c r="S5" s="15">
        <v>263.72750000000002</v>
      </c>
      <c r="T5" s="15">
        <v>39.895454679975039</v>
      </c>
      <c r="U5" s="15">
        <v>4.4434122453565488</v>
      </c>
      <c r="V5" s="15">
        <v>26.89289691219965</v>
      </c>
      <c r="W5" s="15">
        <v>0.84245816684316999</v>
      </c>
      <c r="X5" s="16">
        <v>24.19062657277906</v>
      </c>
      <c r="Y5" s="16">
        <v>0.4131144642758775</v>
      </c>
      <c r="Z5" s="6" t="s">
        <v>227</v>
      </c>
    </row>
    <row r="6" spans="1:26" ht="15" x14ac:dyDescent="0.2">
      <c r="A6" s="6">
        <v>1</v>
      </c>
      <c r="B6" s="6" t="s">
        <v>219</v>
      </c>
      <c r="C6" s="27" t="s">
        <v>87</v>
      </c>
      <c r="D6" s="6" t="s">
        <v>228</v>
      </c>
      <c r="E6" s="11">
        <v>179.56955709800081</v>
      </c>
      <c r="F6" s="11">
        <v>92535.699568361379</v>
      </c>
      <c r="G6" s="11">
        <v>14959.891735722966</v>
      </c>
      <c r="H6" s="11">
        <v>9.6462465101590453</v>
      </c>
      <c r="I6" s="14">
        <v>5.8451133456645432E-2</v>
      </c>
      <c r="J6" s="14">
        <v>3.7269740786748189E-3</v>
      </c>
      <c r="K6" s="14">
        <v>3.4268015509547486E-2</v>
      </c>
      <c r="L6" s="14">
        <v>2.1269509675490403E-3</v>
      </c>
      <c r="M6" s="14">
        <v>4.2842066934116931E-3</v>
      </c>
      <c r="N6" s="14">
        <v>8.8783696519572291E-5</v>
      </c>
      <c r="O6" s="14">
        <v>0.33388298235187569</v>
      </c>
      <c r="P6" s="14">
        <v>1.1981345642017218E-3</v>
      </c>
      <c r="Q6" s="14">
        <v>1.6046926070637884E-5</v>
      </c>
      <c r="R6" s="15">
        <v>546.33000000000004</v>
      </c>
      <c r="S6" s="15">
        <v>106.465</v>
      </c>
      <c r="T6" s="15">
        <v>34.212260871700245</v>
      </c>
      <c r="U6" s="15">
        <v>2.0882440235035626</v>
      </c>
      <c r="V6" s="15">
        <v>27.558779096653954</v>
      </c>
      <c r="W6" s="15">
        <v>0.57008920398939134</v>
      </c>
      <c r="X6" s="16">
        <v>24.202473446955064</v>
      </c>
      <c r="Y6" s="16">
        <v>0.32395599195721225</v>
      </c>
      <c r="Z6" s="6" t="s">
        <v>229</v>
      </c>
    </row>
    <row r="7" spans="1:26" ht="15" x14ac:dyDescent="0.2">
      <c r="A7" s="6">
        <v>1</v>
      </c>
      <c r="B7" s="6" t="s">
        <v>223</v>
      </c>
      <c r="C7" s="27" t="s">
        <v>87</v>
      </c>
      <c r="D7" s="6" t="s">
        <v>230</v>
      </c>
      <c r="E7" s="11">
        <v>137.13070377021495</v>
      </c>
      <c r="F7" s="11">
        <v>50560.129205923498</v>
      </c>
      <c r="G7" s="11">
        <v>16932.705327819356</v>
      </c>
      <c r="H7" s="11">
        <v>9.5270833707050855</v>
      </c>
      <c r="I7" s="14">
        <v>5.228012122695145E-2</v>
      </c>
      <c r="J7" s="14">
        <v>4.0246380476570698E-3</v>
      </c>
      <c r="K7" s="14">
        <v>3.2055316561799475E-2</v>
      </c>
      <c r="L7" s="14">
        <v>2.3489047670695461E-3</v>
      </c>
      <c r="M7" s="14">
        <v>4.4766368491168194E-3</v>
      </c>
      <c r="N7" s="14">
        <v>8.5918348812742822E-5</v>
      </c>
      <c r="O7" s="14">
        <v>0.26192003354137255</v>
      </c>
      <c r="P7" s="14">
        <v>1.1972470138369147E-3</v>
      </c>
      <c r="Q7" s="14">
        <v>2.3123082252882587E-5</v>
      </c>
      <c r="R7" s="15">
        <v>298.20999999999998</v>
      </c>
      <c r="S7" s="15">
        <v>171.27500000000001</v>
      </c>
      <c r="T7" s="15">
        <v>32.037637145194331</v>
      </c>
      <c r="U7" s="15">
        <v>2.311062239076088</v>
      </c>
      <c r="V7" s="15">
        <v>28.79385343871558</v>
      </c>
      <c r="W7" s="15">
        <v>0.55161604159503674</v>
      </c>
      <c r="X7" s="16">
        <v>24.184555536379634</v>
      </c>
      <c r="Y7" s="16">
        <v>0.46681013272774918</v>
      </c>
      <c r="Z7" s="6" t="s">
        <v>231</v>
      </c>
    </row>
    <row r="8" spans="1:26" ht="15" x14ac:dyDescent="0.2">
      <c r="A8" s="6">
        <v>1</v>
      </c>
      <c r="B8" s="6" t="s">
        <v>219</v>
      </c>
      <c r="C8" s="6" t="s">
        <v>87</v>
      </c>
      <c r="D8" s="6" t="s">
        <v>232</v>
      </c>
      <c r="E8" s="11">
        <v>105.51117354733572</v>
      </c>
      <c r="F8" s="11">
        <v>69919.101780431301</v>
      </c>
      <c r="G8" s="11">
        <v>4493.0469094880109</v>
      </c>
      <c r="H8" s="11">
        <v>0</v>
      </c>
      <c r="I8" s="14">
        <v>6.741601660947677E-2</v>
      </c>
      <c r="J8" s="14">
        <v>8.429541869019206E-3</v>
      </c>
      <c r="K8" s="14">
        <v>3.8139507623782716E-2</v>
      </c>
      <c r="L8" s="14">
        <v>4.4239273541792686E-3</v>
      </c>
      <c r="M8" s="14">
        <v>4.2061595113599467E-3</v>
      </c>
      <c r="N8" s="14">
        <v>1.2911254048644775E-4</v>
      </c>
      <c r="O8" s="14">
        <v>0.26463652395959458</v>
      </c>
      <c r="P8" s="14">
        <v>1.196504960806698E-3</v>
      </c>
      <c r="Q8" s="14">
        <v>2.0113839307030555E-5</v>
      </c>
      <c r="R8" s="15">
        <v>849.995</v>
      </c>
      <c r="S8" s="15">
        <v>267.57499999999999</v>
      </c>
      <c r="T8" s="15">
        <v>38.005966513722591</v>
      </c>
      <c r="U8" s="15">
        <v>4.3270301871720989</v>
      </c>
      <c r="V8" s="15">
        <v>27.057781461842964</v>
      </c>
      <c r="W8" s="15">
        <v>0.82895551342619911</v>
      </c>
      <c r="X8" s="16">
        <v>24.169574920989845</v>
      </c>
      <c r="Y8" s="16">
        <v>0.40605966163847634</v>
      </c>
      <c r="Z8" s="6" t="s">
        <v>233</v>
      </c>
    </row>
    <row r="9" spans="1:26" ht="15" x14ac:dyDescent="0.2">
      <c r="A9" s="6">
        <v>1</v>
      </c>
      <c r="B9" s="6" t="s">
        <v>219</v>
      </c>
      <c r="C9" s="6" t="s">
        <v>87</v>
      </c>
      <c r="D9" s="6" t="s">
        <v>234</v>
      </c>
      <c r="E9" s="11">
        <v>134.64358441272765</v>
      </c>
      <c r="F9" s="11">
        <v>50168.569011920568</v>
      </c>
      <c r="G9" s="11">
        <v>16868.665968849866</v>
      </c>
      <c r="H9" s="11">
        <v>0</v>
      </c>
      <c r="I9" s="14">
        <v>5.5051287961800061E-2</v>
      </c>
      <c r="J9" s="14">
        <v>4.3169755556414181E-3</v>
      </c>
      <c r="K9" s="14">
        <v>3.3514932648803175E-2</v>
      </c>
      <c r="L9" s="14">
        <v>2.5560574900864784E-3</v>
      </c>
      <c r="M9" s="14">
        <v>4.4215648542313647E-3</v>
      </c>
      <c r="N9" s="14">
        <v>7.8877934529476845E-5</v>
      </c>
      <c r="O9" s="14">
        <v>0.23390917848432385</v>
      </c>
      <c r="P9" s="14">
        <v>1.2021141868155023E-3</v>
      </c>
      <c r="Q9" s="14">
        <v>2.4491146641385808E-5</v>
      </c>
      <c r="R9" s="15">
        <v>413.01</v>
      </c>
      <c r="S9" s="15">
        <v>180.535</v>
      </c>
      <c r="T9" s="15">
        <v>33.472659445943691</v>
      </c>
      <c r="U9" s="15">
        <v>2.511317432592536</v>
      </c>
      <c r="V9" s="15">
        <v>28.440409059448257</v>
      </c>
      <c r="W9" s="15">
        <v>0.50647435749222225</v>
      </c>
      <c r="X9" s="16">
        <v>24.282814069421867</v>
      </c>
      <c r="Y9" s="16">
        <v>0.49442629278813582</v>
      </c>
      <c r="Z9" s="6" t="s">
        <v>235</v>
      </c>
    </row>
    <row r="10" spans="1:26" ht="15" x14ac:dyDescent="0.2">
      <c r="A10" s="6">
        <v>1</v>
      </c>
      <c r="B10" s="6" t="s">
        <v>223</v>
      </c>
      <c r="C10" s="6" t="s">
        <v>87</v>
      </c>
      <c r="D10" s="6" t="s">
        <v>236</v>
      </c>
      <c r="E10" s="11">
        <v>95.730906289570356</v>
      </c>
      <c r="F10" s="11">
        <v>61304.080326196738</v>
      </c>
      <c r="G10" s="11">
        <v>4446.2507883912649</v>
      </c>
      <c r="H10" s="11">
        <v>9.3757040934406177</v>
      </c>
      <c r="I10" s="14">
        <v>7.2152785883664208E-2</v>
      </c>
      <c r="J10" s="14">
        <v>7.9608738765945229E-3</v>
      </c>
      <c r="K10" s="14">
        <v>4.1328165607729506E-2</v>
      </c>
      <c r="L10" s="14">
        <v>4.6097292985332701E-3</v>
      </c>
      <c r="M10" s="14">
        <v>4.212661175922755E-3</v>
      </c>
      <c r="N10" s="14">
        <v>1.2075619329304919E-4</v>
      </c>
      <c r="O10" s="14">
        <v>0.25699435864179793</v>
      </c>
      <c r="P10" s="14">
        <v>1.2105378571869842E-3</v>
      </c>
      <c r="Q10" s="14">
        <v>1.9857844957459279E-5</v>
      </c>
      <c r="R10" s="15">
        <v>990.74</v>
      </c>
      <c r="S10" s="15">
        <v>225.92500000000001</v>
      </c>
      <c r="T10" s="15">
        <v>41.119947903135483</v>
      </c>
      <c r="U10" s="15">
        <v>4.4949629992327269</v>
      </c>
      <c r="V10" s="15">
        <v>27.099518197441085</v>
      </c>
      <c r="W10" s="15">
        <v>0.77531698582265896</v>
      </c>
      <c r="X10" s="16">
        <v>24.452870075935959</v>
      </c>
      <c r="Y10" s="16">
        <v>0.40088601008420832</v>
      </c>
      <c r="Z10" s="6" t="s">
        <v>237</v>
      </c>
    </row>
    <row r="11" spans="1:26" ht="15" x14ac:dyDescent="0.2">
      <c r="A11" s="6">
        <v>1</v>
      </c>
      <c r="B11" s="6" t="s">
        <v>223</v>
      </c>
      <c r="C11" s="6" t="s">
        <v>87</v>
      </c>
      <c r="D11" s="6" t="s">
        <v>238</v>
      </c>
      <c r="E11" s="11">
        <v>148.98424898913711</v>
      </c>
      <c r="F11" s="11">
        <v>64840.718239330628</v>
      </c>
      <c r="G11" s="11">
        <v>15849.698898824647</v>
      </c>
      <c r="H11" s="11">
        <v>11.029349920210594</v>
      </c>
      <c r="I11" s="14">
        <v>5.8996443555910577E-2</v>
      </c>
      <c r="J11" s="14">
        <v>3.9530425873949785E-3</v>
      </c>
      <c r="K11" s="14">
        <v>3.4577438112518386E-2</v>
      </c>
      <c r="L11" s="14">
        <v>2.1641898980490435E-3</v>
      </c>
      <c r="M11" s="14">
        <v>4.2863312557550647E-3</v>
      </c>
      <c r="N11" s="14">
        <v>8.1790253926622853E-5</v>
      </c>
      <c r="O11" s="14">
        <v>0.30486900444978399</v>
      </c>
      <c r="P11" s="14">
        <v>1.2143781283746973E-3</v>
      </c>
      <c r="Q11" s="14">
        <v>1.8248116007870802E-5</v>
      </c>
      <c r="R11" s="15">
        <v>568.54999999999995</v>
      </c>
      <c r="S11" s="15">
        <v>146.2775</v>
      </c>
      <c r="T11" s="15">
        <v>34.51598821792993</v>
      </c>
      <c r="U11" s="15">
        <v>2.1241676295558181</v>
      </c>
      <c r="V11" s="15">
        <v>27.572416465680753</v>
      </c>
      <c r="W11" s="15">
        <v>0.52521459903042622</v>
      </c>
      <c r="X11" s="16">
        <v>24.530396516740325</v>
      </c>
      <c r="Y11" s="16">
        <v>0.36838772658965363</v>
      </c>
      <c r="Z11" s="6" t="s">
        <v>239</v>
      </c>
    </row>
    <row r="12" spans="1:26" ht="15" x14ac:dyDescent="0.2">
      <c r="A12" s="6">
        <v>1</v>
      </c>
      <c r="B12" s="6" t="s">
        <v>223</v>
      </c>
      <c r="C12" s="6" t="s">
        <v>87</v>
      </c>
      <c r="D12" s="6" t="s">
        <v>240</v>
      </c>
      <c r="E12" s="11">
        <v>102.66968913480912</v>
      </c>
      <c r="F12" s="11">
        <v>67134.664634422326</v>
      </c>
      <c r="G12" s="11">
        <v>4021.7317989201365</v>
      </c>
      <c r="H12" s="11">
        <v>0</v>
      </c>
      <c r="I12" s="14">
        <v>6.9935974569521067E-2</v>
      </c>
      <c r="J12" s="14">
        <v>8.2448834541562054E-3</v>
      </c>
      <c r="K12" s="14">
        <v>4.0224598778065779E-2</v>
      </c>
      <c r="L12" s="14">
        <v>4.0787539944654554E-3</v>
      </c>
      <c r="M12" s="14">
        <v>4.2520790814442226E-3</v>
      </c>
      <c r="N12" s="14">
        <v>1.2675737432092055E-4</v>
      </c>
      <c r="O12" s="14">
        <v>0.29399240450810354</v>
      </c>
      <c r="P12" s="14">
        <v>1.2281101283252833E-3</v>
      </c>
      <c r="Q12" s="14">
        <v>2.1203111000007858E-5</v>
      </c>
      <c r="R12" s="15">
        <v>927.77499999999998</v>
      </c>
      <c r="S12" s="15">
        <v>243.36</v>
      </c>
      <c r="T12" s="15">
        <v>40.04330629103282</v>
      </c>
      <c r="U12" s="15">
        <v>3.9814426116478487</v>
      </c>
      <c r="V12" s="15">
        <v>27.352551412435414</v>
      </c>
      <c r="W12" s="15">
        <v>0.81380479374502712</v>
      </c>
      <c r="X12" s="16">
        <v>24.807612287979012</v>
      </c>
      <c r="Y12" s="16">
        <v>0.42803644638903787</v>
      </c>
      <c r="Z12" s="6" t="s">
        <v>241</v>
      </c>
    </row>
    <row r="13" spans="1:26" ht="15" x14ac:dyDescent="0.2">
      <c r="A13" s="5">
        <v>1</v>
      </c>
      <c r="B13" s="5" t="s">
        <v>223</v>
      </c>
      <c r="C13" s="5" t="s">
        <v>87</v>
      </c>
      <c r="D13" s="5" t="s">
        <v>242</v>
      </c>
      <c r="E13" s="18">
        <v>135.38976075856849</v>
      </c>
      <c r="F13" s="18">
        <v>83749.686302441958</v>
      </c>
      <c r="G13" s="18">
        <v>7406.9312895852418</v>
      </c>
      <c r="H13" s="18">
        <v>0</v>
      </c>
      <c r="I13" s="21">
        <v>6.4997011586757678E-2</v>
      </c>
      <c r="J13" s="21">
        <v>6.4296051815465561E-3</v>
      </c>
      <c r="K13" s="21">
        <v>3.5634260000010569E-2</v>
      </c>
      <c r="L13" s="21">
        <v>3.3356899952626572E-3</v>
      </c>
      <c r="M13" s="21">
        <v>4.0378504912165023E-3</v>
      </c>
      <c r="N13" s="21">
        <v>1.0890534873012819E-4</v>
      </c>
      <c r="O13" s="21">
        <v>0.28812506302696461</v>
      </c>
      <c r="P13" s="21">
        <v>1.2144444263666987E-3</v>
      </c>
      <c r="Q13" s="21">
        <v>1.9155231096795758E-5</v>
      </c>
      <c r="R13" s="22">
        <v>775.93</v>
      </c>
      <c r="S13" s="22">
        <v>209.70249999999999</v>
      </c>
      <c r="T13" s="22">
        <v>35.552673624609461</v>
      </c>
      <c r="U13" s="22">
        <v>3.2705519329407555</v>
      </c>
      <c r="V13" s="22">
        <v>25.977245778362814</v>
      </c>
      <c r="W13" s="22">
        <v>0.69936631236392399</v>
      </c>
      <c r="X13" s="10">
        <v>24.531734921522808</v>
      </c>
      <c r="Y13" s="10">
        <v>0.38670027994871498</v>
      </c>
      <c r="Z13" s="5" t="s">
        <v>243</v>
      </c>
    </row>
    <row r="14" spans="1:26" ht="15" x14ac:dyDescent="0.2">
      <c r="A14" s="6">
        <v>2</v>
      </c>
      <c r="B14" s="6" t="s">
        <v>223</v>
      </c>
      <c r="C14" s="6" t="s">
        <v>89</v>
      </c>
      <c r="D14" s="6" t="s">
        <v>244</v>
      </c>
      <c r="E14" s="11">
        <v>50.761228093817934</v>
      </c>
      <c r="F14" s="11">
        <v>54200.861824019368</v>
      </c>
      <c r="G14" s="11">
        <v>5655.0752756754846</v>
      </c>
      <c r="H14" s="11">
        <v>0</v>
      </c>
      <c r="I14" s="14">
        <v>9.9307750242693033E-2</v>
      </c>
      <c r="J14" s="14">
        <v>1.4477530946573964E-2</v>
      </c>
      <c r="K14" s="14">
        <v>2.9792626638140446E-2</v>
      </c>
      <c r="L14" s="14">
        <v>4.0013006018310973E-3</v>
      </c>
      <c r="M14" s="14">
        <v>2.2305341438013573E-3</v>
      </c>
      <c r="N14" s="14">
        <v>1.1098233077601056E-4</v>
      </c>
      <c r="O14" s="14">
        <v>0.3704696033768749</v>
      </c>
      <c r="P14" s="14">
        <v>6.7476436042667896E-4</v>
      </c>
      <c r="Q14" s="14">
        <v>1.9648308378768561E-5</v>
      </c>
      <c r="R14" s="15">
        <v>1612.96</v>
      </c>
      <c r="S14" s="15">
        <v>269.44749999999999</v>
      </c>
      <c r="T14" s="15">
        <v>29.809055805690093</v>
      </c>
      <c r="U14" s="15">
        <v>3.9453636973457531</v>
      </c>
      <c r="V14" s="15">
        <v>14.362934378855186</v>
      </c>
      <c r="W14" s="15">
        <v>0.71388794702754554</v>
      </c>
      <c r="X14" s="16">
        <v>13.633892052794785</v>
      </c>
      <c r="Y14" s="16">
        <v>0.39686830400223805</v>
      </c>
      <c r="Z14" s="6" t="s">
        <v>245</v>
      </c>
    </row>
    <row r="15" spans="1:26" ht="15" x14ac:dyDescent="0.2">
      <c r="A15" s="6">
        <v>2</v>
      </c>
      <c r="B15" s="6" t="s">
        <v>219</v>
      </c>
      <c r="C15" s="6" t="s">
        <v>89</v>
      </c>
      <c r="D15" s="6" t="s">
        <v>246</v>
      </c>
      <c r="E15" s="11">
        <v>38.802530421824244</v>
      </c>
      <c r="F15" s="11">
        <v>41339.638986292935</v>
      </c>
      <c r="G15" s="11">
        <v>4591.8662812597258</v>
      </c>
      <c r="H15" s="11">
        <v>3.4842399956167012</v>
      </c>
      <c r="I15" s="14">
        <v>7.2178894736652219E-2</v>
      </c>
      <c r="J15" s="14">
        <v>1.1759000408234879E-2</v>
      </c>
      <c r="K15" s="14">
        <v>2.192103378691725E-2</v>
      </c>
      <c r="L15" s="14">
        <v>3.0133205279444064E-3</v>
      </c>
      <c r="M15" s="14">
        <v>2.2443550995442227E-3</v>
      </c>
      <c r="N15" s="14">
        <v>9.5882116882800626E-5</v>
      </c>
      <c r="O15" s="14">
        <v>0.31078621221500113</v>
      </c>
      <c r="P15" s="14">
        <v>6.6699575962393079E-4</v>
      </c>
      <c r="Q15" s="14">
        <v>1.8215984268555326E-5</v>
      </c>
      <c r="R15" s="15">
        <v>990.74</v>
      </c>
      <c r="S15" s="15">
        <v>339.80500000000001</v>
      </c>
      <c r="T15" s="15">
        <v>22.017791991678333</v>
      </c>
      <c r="U15" s="15">
        <v>2.9940795348034097</v>
      </c>
      <c r="V15" s="15">
        <v>14.451831082515568</v>
      </c>
      <c r="W15" s="15">
        <v>0.61676109260267975</v>
      </c>
      <c r="X15" s="16">
        <v>13.476976590491333</v>
      </c>
      <c r="Y15" s="16">
        <v>0.36794021996719734</v>
      </c>
      <c r="Z15" s="6" t="s">
        <v>237</v>
      </c>
    </row>
    <row r="16" spans="1:26" ht="15" x14ac:dyDescent="0.2">
      <c r="A16" s="6">
        <v>2</v>
      </c>
      <c r="B16" s="6" t="s">
        <v>223</v>
      </c>
      <c r="C16" s="6" t="s">
        <v>89</v>
      </c>
      <c r="D16" s="6" t="s">
        <v>247</v>
      </c>
      <c r="E16" s="11">
        <v>73.168122067515597</v>
      </c>
      <c r="F16" s="11">
        <v>76245.672023670297</v>
      </c>
      <c r="G16" s="11">
        <v>5300.9140630205484</v>
      </c>
      <c r="H16" s="11">
        <v>8.4601562247232476</v>
      </c>
      <c r="I16" s="14">
        <v>9.6821294915464762E-2</v>
      </c>
      <c r="J16" s="14">
        <v>1.6446186508301684E-2</v>
      </c>
      <c r="K16" s="14">
        <v>3.4400142174648575E-2</v>
      </c>
      <c r="L16" s="14">
        <v>5.2151139634211011E-3</v>
      </c>
      <c r="M16" s="14">
        <v>2.629066886385032E-3</v>
      </c>
      <c r="N16" s="14">
        <v>1.1587905243860029E-4</v>
      </c>
      <c r="O16" s="14">
        <v>0.29073661805354589</v>
      </c>
      <c r="P16" s="14">
        <v>7.4540100265475763E-4</v>
      </c>
      <c r="Q16" s="14">
        <v>2.1583333280518397E-5</v>
      </c>
      <c r="R16" s="15">
        <v>1564.82</v>
      </c>
      <c r="S16" s="15">
        <v>323.61500000000001</v>
      </c>
      <c r="T16" s="15">
        <v>34.34196671776462</v>
      </c>
      <c r="U16" s="15">
        <v>5.1192891602212809</v>
      </c>
      <c r="V16" s="15">
        <v>16.92581424969157</v>
      </c>
      <c r="W16" s="15">
        <v>0.74510165291550512</v>
      </c>
      <c r="X16" s="16">
        <v>15.060602916710204</v>
      </c>
      <c r="Y16" s="16">
        <v>0.43592232492182054</v>
      </c>
      <c r="Z16" s="6" t="s">
        <v>248</v>
      </c>
    </row>
    <row r="17" spans="1:26" ht="15" x14ac:dyDescent="0.2">
      <c r="A17" s="6">
        <v>2</v>
      </c>
      <c r="B17" s="6" t="s">
        <v>219</v>
      </c>
      <c r="C17" s="6" t="s">
        <v>89</v>
      </c>
      <c r="D17" s="6" t="s">
        <v>249</v>
      </c>
      <c r="E17" s="11">
        <v>62.004376130057977</v>
      </c>
      <c r="F17" s="11">
        <v>63096.80931673287</v>
      </c>
      <c r="G17" s="11">
        <v>3290.5619925674559</v>
      </c>
      <c r="H17" s="11">
        <v>12.127646577365603</v>
      </c>
      <c r="I17" s="14">
        <v>7.9086261991142895E-2</v>
      </c>
      <c r="J17" s="14">
        <v>1.9930711222712429E-2</v>
      </c>
      <c r="K17" s="14">
        <v>3.1274551131409166E-2</v>
      </c>
      <c r="L17" s="14">
        <v>6.7558492941442979E-3</v>
      </c>
      <c r="M17" s="14">
        <v>2.9569961149474785E-3</v>
      </c>
      <c r="N17" s="14">
        <v>1.8861411863751266E-4</v>
      </c>
      <c r="O17" s="14">
        <v>0.29528037030524196</v>
      </c>
      <c r="P17" s="14">
        <v>7.9886008858050489E-4</v>
      </c>
      <c r="Q17" s="14">
        <v>2.5403127201622066E-5</v>
      </c>
      <c r="R17" s="15">
        <v>1175.93</v>
      </c>
      <c r="S17" s="15">
        <v>516.80499999999995</v>
      </c>
      <c r="T17" s="15">
        <v>31.269193827585866</v>
      </c>
      <c r="U17" s="15">
        <v>6.6517785431134948</v>
      </c>
      <c r="V17" s="15">
        <v>19.033893965211767</v>
      </c>
      <c r="W17" s="15">
        <v>1.212343533785287</v>
      </c>
      <c r="X17" s="16">
        <v>16.140296507251733</v>
      </c>
      <c r="Y17" s="16">
        <v>0.51304395868494646</v>
      </c>
      <c r="Z17" s="6" t="s">
        <v>250</v>
      </c>
    </row>
    <row r="18" spans="1:26" ht="15" x14ac:dyDescent="0.2">
      <c r="A18" s="6">
        <v>2</v>
      </c>
      <c r="B18" s="6" t="s">
        <v>223</v>
      </c>
      <c r="C18" s="6" t="s">
        <v>89</v>
      </c>
      <c r="D18" s="6" t="s">
        <v>251</v>
      </c>
      <c r="E18" s="11">
        <v>64.196110211852471</v>
      </c>
      <c r="F18" s="11">
        <v>64803.931046407641</v>
      </c>
      <c r="G18" s="11">
        <v>6120.8305585941962</v>
      </c>
      <c r="H18" s="11">
        <v>14.201904222661591</v>
      </c>
      <c r="I18" s="14">
        <v>6.445324966497408E-2</v>
      </c>
      <c r="J18" s="14">
        <v>8.0676226302923808E-3</v>
      </c>
      <c r="K18" s="14">
        <v>2.240930433708288E-2</v>
      </c>
      <c r="L18" s="14">
        <v>2.6031739211086055E-3</v>
      </c>
      <c r="M18" s="14">
        <v>2.5600065411060784E-3</v>
      </c>
      <c r="N18" s="14">
        <v>8.1725412892407108E-5</v>
      </c>
      <c r="O18" s="14">
        <v>0.27481550911852654</v>
      </c>
      <c r="P18" s="14">
        <v>7.3363499139608257E-4</v>
      </c>
      <c r="Q18" s="14">
        <v>1.5065270475810266E-5</v>
      </c>
      <c r="R18" s="15">
        <v>766.67</v>
      </c>
      <c r="S18" s="15">
        <v>266.64499999999998</v>
      </c>
      <c r="T18" s="15">
        <v>22.502822852125906</v>
      </c>
      <c r="U18" s="15">
        <v>2.5853295468563937</v>
      </c>
      <c r="V18" s="15">
        <v>16.481774737104665</v>
      </c>
      <c r="W18" s="15">
        <v>0.52556596626943608</v>
      </c>
      <c r="X18" s="16">
        <v>14.822961350023398</v>
      </c>
      <c r="Y18" s="16">
        <v>0.30427945768013137</v>
      </c>
      <c r="Z18" s="6" t="s">
        <v>252</v>
      </c>
    </row>
    <row r="19" spans="1:26" ht="15" x14ac:dyDescent="0.2">
      <c r="A19" s="6">
        <v>2</v>
      </c>
      <c r="B19" s="6" t="s">
        <v>219</v>
      </c>
      <c r="C19" s="6" t="s">
        <v>89</v>
      </c>
      <c r="D19" s="6" t="s">
        <v>253</v>
      </c>
      <c r="E19" s="11">
        <v>54.027906849801084</v>
      </c>
      <c r="F19" s="11">
        <v>61680.573257677497</v>
      </c>
      <c r="G19" s="11">
        <v>4799.4367095385842</v>
      </c>
      <c r="H19" s="11">
        <v>7.5558160369654699</v>
      </c>
      <c r="I19" s="14">
        <v>9.0914530639898058E-2</v>
      </c>
      <c r="J19" s="14">
        <v>1.2158604149544979E-2</v>
      </c>
      <c r="K19" s="14">
        <v>2.8202278902151906E-2</v>
      </c>
      <c r="L19" s="14">
        <v>3.2640501830641364E-3</v>
      </c>
      <c r="M19" s="14">
        <v>2.3556700869903167E-3</v>
      </c>
      <c r="N19" s="14">
        <v>8.8615158484779097E-5</v>
      </c>
      <c r="O19" s="14">
        <v>0.32502811363790141</v>
      </c>
      <c r="P19" s="14">
        <v>6.73738631566001E-4</v>
      </c>
      <c r="Q19" s="14">
        <v>1.5101685782922896E-5</v>
      </c>
      <c r="R19" s="15">
        <v>1455.56</v>
      </c>
      <c r="S19" s="15">
        <v>257.09750000000003</v>
      </c>
      <c r="T19" s="15">
        <v>28.239749237439103</v>
      </c>
      <c r="U19" s="15">
        <v>3.2234124765483254</v>
      </c>
      <c r="V19" s="15">
        <v>15.167766935529292</v>
      </c>
      <c r="W19" s="15">
        <v>0.56996635408466312</v>
      </c>
      <c r="X19" s="16">
        <v>13.613173756133962</v>
      </c>
      <c r="Y19" s="16">
        <v>0.30503320958479113</v>
      </c>
      <c r="Z19" s="6" t="s">
        <v>254</v>
      </c>
    </row>
    <row r="20" spans="1:26" ht="15" x14ac:dyDescent="0.2">
      <c r="A20" s="6">
        <v>2</v>
      </c>
      <c r="B20" s="6" t="s">
        <v>223</v>
      </c>
      <c r="C20" s="6" t="s">
        <v>89</v>
      </c>
      <c r="D20" s="6" t="s">
        <v>255</v>
      </c>
      <c r="E20" s="11">
        <v>59.017036233654181</v>
      </c>
      <c r="F20" s="11">
        <v>72126.110250083933</v>
      </c>
      <c r="G20" s="11">
        <v>3789.9930857234572</v>
      </c>
      <c r="H20" s="11">
        <v>6.9580680527451486</v>
      </c>
      <c r="I20" s="14">
        <v>9.2816185785313518E-2</v>
      </c>
      <c r="J20" s="14">
        <v>1.349465641507175E-2</v>
      </c>
      <c r="K20" s="14">
        <v>3.0477205585027412E-2</v>
      </c>
      <c r="L20" s="14">
        <v>4.0017954532340604E-3</v>
      </c>
      <c r="M20" s="14">
        <v>2.4398609288788686E-3</v>
      </c>
      <c r="N20" s="14">
        <v>1.0141505227659992E-4</v>
      </c>
      <c r="O20" s="14">
        <v>0.31656114243569067</v>
      </c>
      <c r="P20" s="14">
        <v>6.7510362949112506E-4</v>
      </c>
      <c r="Q20" s="14">
        <v>1.2848810906638173E-5</v>
      </c>
      <c r="R20" s="15">
        <v>1484.26</v>
      </c>
      <c r="S20" s="15">
        <v>274.9975</v>
      </c>
      <c r="T20" s="15">
        <v>30.483831387019638</v>
      </c>
      <c r="U20" s="15">
        <v>3.9432327172446122</v>
      </c>
      <c r="V20" s="15">
        <v>15.709197748874425</v>
      </c>
      <c r="W20" s="15">
        <v>0.65222738944765379</v>
      </c>
      <c r="X20" s="16">
        <v>13.640744811457537</v>
      </c>
      <c r="Y20" s="16">
        <v>0.25952789246784935</v>
      </c>
      <c r="Z20" s="6" t="s">
        <v>256</v>
      </c>
    </row>
    <row r="21" spans="1:26" ht="15" x14ac:dyDescent="0.2">
      <c r="A21" s="6">
        <v>2</v>
      </c>
      <c r="B21" s="6" t="s">
        <v>223</v>
      </c>
      <c r="C21" s="6" t="s">
        <v>89</v>
      </c>
      <c r="D21" s="6" t="s">
        <v>257</v>
      </c>
      <c r="E21" s="11">
        <v>43.125437572412601</v>
      </c>
      <c r="F21" s="11">
        <v>50738.894304404304</v>
      </c>
      <c r="G21" s="11">
        <v>3462.2084450988768</v>
      </c>
      <c r="H21" s="11">
        <v>4.6259495516943208</v>
      </c>
      <c r="I21" s="14">
        <v>0.12491823667503146</v>
      </c>
      <c r="J21" s="14">
        <v>2.0447799860846778E-2</v>
      </c>
      <c r="K21" s="14">
        <v>3.7333595291097497E-2</v>
      </c>
      <c r="L21" s="14">
        <v>5.2816176737653488E-3</v>
      </c>
      <c r="M21" s="14">
        <v>2.3579335642662305E-3</v>
      </c>
      <c r="N21" s="14">
        <v>1.1820968474963611E-4</v>
      </c>
      <c r="O21" s="14">
        <v>0.35436787934170266</v>
      </c>
      <c r="P21" s="14">
        <v>6.7083586363837853E-4</v>
      </c>
      <c r="Q21" s="14">
        <v>1.597228154032387E-5</v>
      </c>
      <c r="R21" s="15">
        <v>2027.47</v>
      </c>
      <c r="S21" s="15">
        <v>293.36250000000001</v>
      </c>
      <c r="T21" s="15">
        <v>37.217414000083245</v>
      </c>
      <c r="U21" s="15">
        <v>5.1699177204428599</v>
      </c>
      <c r="V21" s="15">
        <v>15.182323939568846</v>
      </c>
      <c r="W21" s="15">
        <v>0.76028020740363245</v>
      </c>
      <c r="X21" s="16">
        <v>13.554541765334438</v>
      </c>
      <c r="Y21" s="16">
        <v>0.32261897815223978</v>
      </c>
      <c r="Z21" s="6" t="s">
        <v>258</v>
      </c>
    </row>
    <row r="22" spans="1:26" ht="15" x14ac:dyDescent="0.2">
      <c r="A22" s="6">
        <v>2</v>
      </c>
      <c r="B22" s="6" t="s">
        <v>223</v>
      </c>
      <c r="C22" s="6" t="s">
        <v>89</v>
      </c>
      <c r="D22" s="6" t="s">
        <v>259</v>
      </c>
      <c r="E22" s="11">
        <v>64.374031770986903</v>
      </c>
      <c r="F22" s="11">
        <v>55544.905981258104</v>
      </c>
      <c r="G22" s="11">
        <v>6751.6399962425439</v>
      </c>
      <c r="H22" s="11">
        <v>0</v>
      </c>
      <c r="I22" s="14">
        <v>8.6602326955496717E-2</v>
      </c>
      <c r="J22" s="14">
        <v>9.7521259735881289E-3</v>
      </c>
      <c r="K22" s="14">
        <v>3.0437812983993326E-2</v>
      </c>
      <c r="L22" s="14">
        <v>2.8691379508606991E-3</v>
      </c>
      <c r="M22" s="14">
        <v>2.6973400050399501E-3</v>
      </c>
      <c r="N22" s="14">
        <v>1.0788662943408269E-4</v>
      </c>
      <c r="O22" s="14">
        <v>0.42432043331909386</v>
      </c>
      <c r="P22" s="14">
        <v>8.2607687079900346E-4</v>
      </c>
      <c r="Q22" s="14">
        <v>2.8841953113022846E-5</v>
      </c>
      <c r="R22" s="15">
        <v>1351.54</v>
      </c>
      <c r="S22" s="15">
        <v>218.98500000000001</v>
      </c>
      <c r="T22" s="15">
        <v>30.445015056255741</v>
      </c>
      <c r="U22" s="15">
        <v>2.8272954666963925</v>
      </c>
      <c r="V22" s="15">
        <v>17.364762042939159</v>
      </c>
      <c r="W22" s="15">
        <v>0.69367437440253876</v>
      </c>
      <c r="X22" s="16">
        <v>16.68996174007588</v>
      </c>
      <c r="Y22" s="16">
        <v>0.58247897136407178</v>
      </c>
      <c r="Z22" s="6" t="s">
        <v>260</v>
      </c>
    </row>
    <row r="23" spans="1:26" ht="15" x14ac:dyDescent="0.2">
      <c r="A23" s="6">
        <v>2</v>
      </c>
      <c r="B23" s="6" t="s">
        <v>223</v>
      </c>
      <c r="C23" s="6" t="s">
        <v>89</v>
      </c>
      <c r="D23" s="6" t="s">
        <v>261</v>
      </c>
      <c r="E23" s="11">
        <v>115.25164114671374</v>
      </c>
      <c r="F23" s="11">
        <v>70807.950629690546</v>
      </c>
      <c r="G23" s="11">
        <v>5269.7825025368293</v>
      </c>
      <c r="H23" s="11">
        <v>0.25714082534084914</v>
      </c>
      <c r="I23" s="14">
        <v>6.699039952415374E-2</v>
      </c>
      <c r="J23" s="14">
        <v>8.3694413278404458E-3</v>
      </c>
      <c r="K23" s="14">
        <v>3.9269730441493615E-2</v>
      </c>
      <c r="L23" s="14">
        <v>4.4884013149032844E-3</v>
      </c>
      <c r="M23" s="14">
        <v>4.2953146668021861E-3</v>
      </c>
      <c r="N23" s="14">
        <v>1.2374417804236423E-4</v>
      </c>
      <c r="O23" s="14">
        <v>0.25205541358534422</v>
      </c>
      <c r="P23" s="14">
        <v>1.2984517664653863E-3</v>
      </c>
      <c r="Q23" s="14">
        <v>2.2488494471503397E-5</v>
      </c>
      <c r="R23" s="15">
        <v>838.88499999999999</v>
      </c>
      <c r="S23" s="15">
        <v>262.94499999999999</v>
      </c>
      <c r="T23" s="15">
        <v>39.110813057878062</v>
      </c>
      <c r="U23" s="15">
        <v>4.3853201061141673</v>
      </c>
      <c r="V23" s="15">
        <v>27.630079830767624</v>
      </c>
      <c r="W23" s="15">
        <v>0.79443460013633616</v>
      </c>
      <c r="X23" s="16">
        <v>26.227579726740625</v>
      </c>
      <c r="Y23" s="16">
        <v>0.45395315031933048</v>
      </c>
      <c r="Z23" s="6" t="s">
        <v>262</v>
      </c>
    </row>
    <row r="24" spans="1:26" ht="15" x14ac:dyDescent="0.2">
      <c r="A24" s="6">
        <v>2</v>
      </c>
      <c r="B24" s="6" t="s">
        <v>219</v>
      </c>
      <c r="C24" s="6" t="s">
        <v>89</v>
      </c>
      <c r="D24" s="6" t="s">
        <v>263</v>
      </c>
      <c r="E24" s="11">
        <v>42.867993290083582</v>
      </c>
      <c r="F24" s="11">
        <v>56789.864116295321</v>
      </c>
      <c r="G24" s="11">
        <v>1779.6491691919803</v>
      </c>
      <c r="H24" s="11">
        <v>6.0833309394147994E-2</v>
      </c>
      <c r="I24" s="14">
        <v>9.6603810527644843E-2</v>
      </c>
      <c r="J24" s="14">
        <v>2.2739360089783237E-2</v>
      </c>
      <c r="K24" s="14">
        <v>3.0345268297730904E-2</v>
      </c>
      <c r="L24" s="14">
        <v>5.7039774696976825E-3</v>
      </c>
      <c r="M24" s="14">
        <v>2.4976295832084628E-3</v>
      </c>
      <c r="N24" s="14">
        <v>1.2984028827517889E-4</v>
      </c>
      <c r="O24" s="14">
        <v>0.27656334642339203</v>
      </c>
      <c r="P24" s="14">
        <v>6.7278481842100409E-4</v>
      </c>
      <c r="Q24" s="14">
        <v>1.5947391193709999E-5</v>
      </c>
      <c r="R24" s="15">
        <v>1561.115</v>
      </c>
      <c r="S24" s="15">
        <v>453.85750000000002</v>
      </c>
      <c r="T24" s="15">
        <v>30.35381835824672</v>
      </c>
      <c r="U24" s="15">
        <v>5.6211847451372732</v>
      </c>
      <c r="V24" s="15">
        <v>16.080681323216748</v>
      </c>
      <c r="W24" s="15">
        <v>0.83496411292339767</v>
      </c>
      <c r="X24" s="16">
        <v>13.593908037866067</v>
      </c>
      <c r="Y24" s="16">
        <v>0.32211559867783823</v>
      </c>
      <c r="Z24" s="6" t="s">
        <v>264</v>
      </c>
    </row>
    <row r="25" spans="1:26" ht="15" x14ac:dyDescent="0.2">
      <c r="A25" s="6">
        <v>2</v>
      </c>
      <c r="B25" s="6" t="s">
        <v>219</v>
      </c>
      <c r="C25" s="6" t="s">
        <v>89</v>
      </c>
      <c r="D25" s="6" t="s">
        <v>265</v>
      </c>
      <c r="E25" s="11">
        <v>56.180342300557506</v>
      </c>
      <c r="F25" s="11">
        <v>73087.152618968554</v>
      </c>
      <c r="G25" s="11">
        <v>2854.7024642027127</v>
      </c>
      <c r="H25" s="11">
        <v>0</v>
      </c>
      <c r="I25" s="14">
        <v>9.9705181124065359E-2</v>
      </c>
      <c r="J25" s="14">
        <v>1.8116956555838261E-2</v>
      </c>
      <c r="K25" s="14">
        <v>3.0024355316332199E-2</v>
      </c>
      <c r="L25" s="14">
        <v>4.2316696546202959E-3</v>
      </c>
      <c r="M25" s="14">
        <v>2.3372684730703923E-3</v>
      </c>
      <c r="N25" s="14">
        <v>1.2390392401371458E-4</v>
      </c>
      <c r="O25" s="14">
        <v>0.37613036330461447</v>
      </c>
      <c r="P25" s="14">
        <v>6.7093309132701471E-4</v>
      </c>
      <c r="Q25" s="14">
        <v>1.5774301034375696E-5</v>
      </c>
      <c r="R25" s="15">
        <v>1620.37</v>
      </c>
      <c r="S25" s="15">
        <v>344.44749999999999</v>
      </c>
      <c r="T25" s="15">
        <v>30.03751627168625</v>
      </c>
      <c r="U25" s="15">
        <v>4.1715685062628891</v>
      </c>
      <c r="V25" s="15">
        <v>15.049420207541569</v>
      </c>
      <c r="W25" s="15">
        <v>0.7969149434268431</v>
      </c>
      <c r="X25" s="16">
        <v>13.556505636052</v>
      </c>
      <c r="Y25" s="16">
        <v>0.3186200026251429</v>
      </c>
      <c r="Z25" s="6" t="s">
        <v>266</v>
      </c>
    </row>
    <row r="26" spans="1:26" ht="15" x14ac:dyDescent="0.2">
      <c r="A26" s="6">
        <v>2</v>
      </c>
      <c r="B26" s="6" t="s">
        <v>223</v>
      </c>
      <c r="C26" s="6" t="s">
        <v>89</v>
      </c>
      <c r="D26" s="6" t="s">
        <v>267</v>
      </c>
      <c r="E26" s="11">
        <v>48.910868806999417</v>
      </c>
      <c r="F26" s="11">
        <v>59290.026871025555</v>
      </c>
      <c r="G26" s="11">
        <v>3738.9695988118974</v>
      </c>
      <c r="H26" s="11">
        <v>8.3675806403849986</v>
      </c>
      <c r="I26" s="14">
        <v>8.9211191644848781E-2</v>
      </c>
      <c r="J26" s="14">
        <v>1.450165377542862E-2</v>
      </c>
      <c r="K26" s="14">
        <v>2.5934553104299946E-2</v>
      </c>
      <c r="L26" s="14">
        <v>3.3806123804678368E-3</v>
      </c>
      <c r="M26" s="14">
        <v>2.2962254071002019E-3</v>
      </c>
      <c r="N26" s="14">
        <v>9.8417758598073765E-5</v>
      </c>
      <c r="O26" s="14">
        <v>0.32880797554534891</v>
      </c>
      <c r="P26" s="14">
        <v>6.7104456211488663E-4</v>
      </c>
      <c r="Q26" s="14">
        <v>1.3124716968596863E-5</v>
      </c>
      <c r="R26" s="15">
        <v>1409.26</v>
      </c>
      <c r="S26" s="15">
        <v>315.27499999999998</v>
      </c>
      <c r="T26" s="15">
        <v>25.997823340247823</v>
      </c>
      <c r="U26" s="15">
        <v>3.3458902670883237</v>
      </c>
      <c r="V26" s="15">
        <v>14.785451154452332</v>
      </c>
      <c r="W26" s="15">
        <v>0.63303850298340003</v>
      </c>
      <c r="X26" s="16">
        <v>13.558757198304324</v>
      </c>
      <c r="Y26" s="16">
        <v>0.26510188185453532</v>
      </c>
      <c r="Z26" s="6" t="s">
        <v>260</v>
      </c>
    </row>
    <row r="27" spans="1:26" ht="15" x14ac:dyDescent="0.2">
      <c r="A27" s="6">
        <v>2</v>
      </c>
      <c r="B27" s="6" t="s">
        <v>223</v>
      </c>
      <c r="C27" s="6" t="s">
        <v>89</v>
      </c>
      <c r="D27" s="6" t="s">
        <v>268</v>
      </c>
      <c r="E27" s="11">
        <v>53.667192327159967</v>
      </c>
      <c r="F27" s="11">
        <v>68838.135255575107</v>
      </c>
      <c r="G27" s="11">
        <v>2871.0173375956733</v>
      </c>
      <c r="H27" s="11">
        <v>1.6995212352301181</v>
      </c>
      <c r="I27" s="14">
        <v>0.10920508361391042</v>
      </c>
      <c r="J27" s="14">
        <v>1.8448871886110531E-2</v>
      </c>
      <c r="K27" s="14">
        <v>3.3136338531147287E-2</v>
      </c>
      <c r="L27" s="14">
        <v>4.4635937795204682E-3</v>
      </c>
      <c r="M27" s="14">
        <v>2.409471846360596E-3</v>
      </c>
      <c r="N27" s="14">
        <v>1.1154461506058019E-4</v>
      </c>
      <c r="O27" s="14">
        <v>0.34367394466998707</v>
      </c>
      <c r="P27" s="14">
        <v>6.7143308667778965E-4</v>
      </c>
      <c r="Q27" s="14">
        <v>1.3277630773009268E-5</v>
      </c>
      <c r="R27" s="15">
        <v>1787.04</v>
      </c>
      <c r="S27" s="15">
        <v>311.57</v>
      </c>
      <c r="T27" s="15">
        <v>33.100639201607891</v>
      </c>
      <c r="U27" s="15">
        <v>4.3869496869910289</v>
      </c>
      <c r="V27" s="15">
        <v>15.513770981046649</v>
      </c>
      <c r="W27" s="15">
        <v>0.71738330798982564</v>
      </c>
      <c r="X27" s="16">
        <v>13.56660487783763</v>
      </c>
      <c r="Y27" s="16">
        <v>0.26819043383996788</v>
      </c>
      <c r="Z27" s="6" t="s">
        <v>269</v>
      </c>
    </row>
    <row r="28" spans="1:26" ht="15" x14ac:dyDescent="0.2">
      <c r="A28" s="6">
        <v>2</v>
      </c>
      <c r="B28" s="6" t="s">
        <v>223</v>
      </c>
      <c r="C28" s="6" t="s">
        <v>89</v>
      </c>
      <c r="D28" s="6" t="s">
        <v>270</v>
      </c>
      <c r="E28" s="11">
        <v>47.401525865726811</v>
      </c>
      <c r="F28" s="11">
        <v>53645.975127631391</v>
      </c>
      <c r="G28" s="11">
        <v>4722.0844167903942</v>
      </c>
      <c r="H28" s="11">
        <v>6.4400755422084766</v>
      </c>
      <c r="I28" s="14">
        <v>0.1074662353663256</v>
      </c>
      <c r="J28" s="14">
        <v>1.7867590508079349E-2</v>
      </c>
      <c r="K28" s="14">
        <v>3.0732468541139691E-2</v>
      </c>
      <c r="L28" s="14">
        <v>4.2304168016840133E-3</v>
      </c>
      <c r="M28" s="14">
        <v>2.2322443538089088E-3</v>
      </c>
      <c r="N28" s="14">
        <v>9.4411417838205484E-5</v>
      </c>
      <c r="O28" s="14">
        <v>0.30725366645770608</v>
      </c>
      <c r="P28" s="14">
        <v>6.7521775956400033E-4</v>
      </c>
      <c r="Q28" s="14">
        <v>3.4114169253534357E-5</v>
      </c>
      <c r="R28" s="15">
        <v>1766.665</v>
      </c>
      <c r="S28" s="15">
        <v>309.10500000000002</v>
      </c>
      <c r="T28" s="15">
        <v>30.735324172386683</v>
      </c>
      <c r="U28" s="15">
        <v>4.1674708790842008</v>
      </c>
      <c r="V28" s="15">
        <v>14.373934555227345</v>
      </c>
      <c r="W28" s="15">
        <v>0.60730915520397011</v>
      </c>
      <c r="X28" s="16">
        <v>13.643050078129123</v>
      </c>
      <c r="Y28" s="16">
        <v>0.6890581162891467</v>
      </c>
      <c r="Z28" s="6" t="s">
        <v>269</v>
      </c>
    </row>
    <row r="29" spans="1:26" ht="15" x14ac:dyDescent="0.2">
      <c r="A29" s="6">
        <v>2</v>
      </c>
      <c r="B29" s="6" t="s">
        <v>219</v>
      </c>
      <c r="C29" s="6" t="s">
        <v>89</v>
      </c>
      <c r="D29" s="6" t="s">
        <v>271</v>
      </c>
      <c r="E29" s="11">
        <v>50.710933829784992</v>
      </c>
      <c r="F29" s="11">
        <v>61359.502030068878</v>
      </c>
      <c r="G29" s="11">
        <v>3840.5110370264865</v>
      </c>
      <c r="H29" s="11">
        <v>15.511688243822499</v>
      </c>
      <c r="I29" s="14">
        <v>0.1145487956721085</v>
      </c>
      <c r="J29" s="14">
        <v>2.0737851761937418E-2</v>
      </c>
      <c r="K29" s="14">
        <v>3.3565341423275268E-2</v>
      </c>
      <c r="L29" s="14">
        <v>5.0812760942126152E-3</v>
      </c>
      <c r="M29" s="14">
        <v>2.3150311772661418E-3</v>
      </c>
      <c r="N29" s="14">
        <v>1.3496433669574239E-4</v>
      </c>
      <c r="O29" s="14">
        <v>0.3851061519420152</v>
      </c>
      <c r="P29" s="14">
        <v>6.8281071952681341E-4</v>
      </c>
      <c r="Q29" s="14">
        <v>1.738305733079223E-5</v>
      </c>
      <c r="R29" s="15">
        <v>1872.53</v>
      </c>
      <c r="S29" s="15">
        <v>331.48</v>
      </c>
      <c r="T29" s="15">
        <v>33.52218264635988</v>
      </c>
      <c r="U29" s="15">
        <v>4.9919392813361583</v>
      </c>
      <c r="V29" s="15">
        <v>14.906402070106401</v>
      </c>
      <c r="W29" s="15">
        <v>0.86806382738068066</v>
      </c>
      <c r="X29" s="16">
        <v>13.796416581080861</v>
      </c>
      <c r="Y29" s="16">
        <v>0.35111058295886177</v>
      </c>
      <c r="Z29" s="6" t="s">
        <v>272</v>
      </c>
    </row>
    <row r="30" spans="1:26" ht="15" x14ac:dyDescent="0.2">
      <c r="A30" s="6">
        <v>2</v>
      </c>
      <c r="B30" s="6" t="s">
        <v>219</v>
      </c>
      <c r="C30" s="6" t="s">
        <v>89</v>
      </c>
      <c r="D30" s="6" t="s">
        <v>273</v>
      </c>
      <c r="E30" s="11">
        <v>56.516009518368172</v>
      </c>
      <c r="F30" s="11">
        <v>71544.121930615453</v>
      </c>
      <c r="G30" s="11">
        <v>3950.7225313600202</v>
      </c>
      <c r="H30" s="11">
        <v>0</v>
      </c>
      <c r="I30" s="14">
        <v>9.412796421807057E-2</v>
      </c>
      <c r="J30" s="14">
        <v>1.9224947500526519E-2</v>
      </c>
      <c r="K30" s="14">
        <v>2.9191884428223284E-2</v>
      </c>
      <c r="L30" s="14">
        <v>5.1369999256934036E-3</v>
      </c>
      <c r="M30" s="14">
        <v>2.4226973921953284E-3</v>
      </c>
      <c r="N30" s="14">
        <v>1.5133775752027454E-4</v>
      </c>
      <c r="O30" s="14">
        <v>0.35497739182083676</v>
      </c>
      <c r="P30" s="14">
        <v>6.8017641523700602E-4</v>
      </c>
      <c r="Q30" s="14">
        <v>1.7899907701332374E-5</v>
      </c>
      <c r="R30" s="15">
        <v>1510.8</v>
      </c>
      <c r="S30" s="15">
        <v>394.13749999999999</v>
      </c>
      <c r="T30" s="15">
        <v>29.216546757315651</v>
      </c>
      <c r="U30" s="15">
        <v>5.0681149212608112</v>
      </c>
      <c r="V30" s="15">
        <v>15.598822834807251</v>
      </c>
      <c r="W30" s="15">
        <v>0.97326448111029507</v>
      </c>
      <c r="X30" s="16">
        <v>13.743207682626768</v>
      </c>
      <c r="Y30" s="16">
        <v>0.36155110423168585</v>
      </c>
      <c r="Z30" s="6" t="s">
        <v>254</v>
      </c>
    </row>
    <row r="31" spans="1:26" ht="15" x14ac:dyDescent="0.2">
      <c r="A31" s="6">
        <v>2</v>
      </c>
      <c r="B31" s="6" t="s">
        <v>223</v>
      </c>
      <c r="C31" s="6" t="s">
        <v>89</v>
      </c>
      <c r="D31" s="6" t="s">
        <v>274</v>
      </c>
      <c r="E31" s="11">
        <v>54.66861350373614</v>
      </c>
      <c r="F31" s="11">
        <v>71474.233895755155</v>
      </c>
      <c r="G31" s="11">
        <v>3092.4719335332284</v>
      </c>
      <c r="H31" s="11">
        <v>1.7711424637385083</v>
      </c>
      <c r="I31" s="14">
        <v>9.9679994206702191E-2</v>
      </c>
      <c r="J31" s="14">
        <v>3.7852032135646807E-2</v>
      </c>
      <c r="K31" s="14">
        <v>3.3996627679703031E-2</v>
      </c>
      <c r="L31" s="14">
        <v>9.7481866418711871E-3</v>
      </c>
      <c r="M31" s="14">
        <v>2.9605914516620314E-3</v>
      </c>
      <c r="N31" s="14">
        <v>2.91604247916938E-4</v>
      </c>
      <c r="O31" s="14">
        <v>0.34350049615129491</v>
      </c>
      <c r="P31" s="14">
        <v>6.739332008156351E-4</v>
      </c>
      <c r="Q31" s="14">
        <v>2.6253981795859145E-5</v>
      </c>
      <c r="R31" s="15">
        <v>1618.21</v>
      </c>
      <c r="S31" s="15">
        <v>732.40499999999997</v>
      </c>
      <c r="T31" s="15">
        <v>33.945793419604072</v>
      </c>
      <c r="U31" s="15">
        <v>9.5727316976136514</v>
      </c>
      <c r="V31" s="15">
        <v>19.057002621050813</v>
      </c>
      <c r="W31" s="15">
        <v>1.8742811134240014</v>
      </c>
      <c r="X31" s="16">
        <v>13.617103786050844</v>
      </c>
      <c r="Y31" s="16">
        <v>0.53029409362369917</v>
      </c>
      <c r="Z31" s="6" t="s">
        <v>275</v>
      </c>
    </row>
    <row r="32" spans="1:26" ht="15" x14ac:dyDescent="0.2">
      <c r="A32" s="6">
        <v>2</v>
      </c>
      <c r="B32" s="6" t="s">
        <v>223</v>
      </c>
      <c r="C32" s="6" t="s">
        <v>89</v>
      </c>
      <c r="D32" s="6" t="s">
        <v>276</v>
      </c>
      <c r="E32" s="11">
        <v>61.810233059876055</v>
      </c>
      <c r="F32" s="11">
        <v>81811.709421135398</v>
      </c>
      <c r="G32" s="11">
        <v>3846.1488125707647</v>
      </c>
      <c r="H32" s="11">
        <v>0</v>
      </c>
      <c r="I32" s="14">
        <v>0.10530633269823095</v>
      </c>
      <c r="J32" s="14">
        <v>2.4473227247426361E-2</v>
      </c>
      <c r="K32" s="14">
        <v>3.1927969093386424E-2</v>
      </c>
      <c r="L32" s="14">
        <v>5.6469415597242799E-3</v>
      </c>
      <c r="M32" s="14">
        <v>2.6322848406656668E-3</v>
      </c>
      <c r="N32" s="14">
        <v>1.6085935092123897E-4</v>
      </c>
      <c r="O32" s="14">
        <v>0.34551859927248185</v>
      </c>
      <c r="P32" s="14">
        <v>6.847131219943983E-4</v>
      </c>
      <c r="Q32" s="14">
        <v>2.2477969922612466E-5</v>
      </c>
      <c r="R32" s="15">
        <v>1720.37</v>
      </c>
      <c r="S32" s="15">
        <v>438.58249999999998</v>
      </c>
      <c r="T32" s="15">
        <v>31.91233917174231</v>
      </c>
      <c r="U32" s="15">
        <v>5.5564464402032527</v>
      </c>
      <c r="V32" s="15">
        <v>16.946504087546359</v>
      </c>
      <c r="W32" s="15">
        <v>1.0342840616915685</v>
      </c>
      <c r="X32" s="16">
        <v>13.834842100353539</v>
      </c>
      <c r="Y32" s="16">
        <v>0.45401898924371392</v>
      </c>
      <c r="Z32" s="6" t="s">
        <v>264</v>
      </c>
    </row>
    <row r="33" spans="1:26" ht="15" x14ac:dyDescent="0.2">
      <c r="A33" s="5">
        <v>2</v>
      </c>
      <c r="B33" s="5" t="s">
        <v>223</v>
      </c>
      <c r="C33" s="5" t="s">
        <v>89</v>
      </c>
      <c r="D33" s="5" t="s">
        <v>277</v>
      </c>
      <c r="E33" s="18">
        <v>96.184673000203446</v>
      </c>
      <c r="F33" s="18">
        <v>69546.986451199235</v>
      </c>
      <c r="G33" s="18">
        <v>14314.108511582795</v>
      </c>
      <c r="H33" s="18">
        <v>0</v>
      </c>
      <c r="I33" s="21">
        <v>7.774966938157922E-2</v>
      </c>
      <c r="J33" s="21">
        <v>9.5295680697587079E-3</v>
      </c>
      <c r="K33" s="21">
        <v>3.191470553490644E-2</v>
      </c>
      <c r="L33" s="21">
        <v>2.9082389206047297E-3</v>
      </c>
      <c r="M33" s="21">
        <v>3.4913645151966278E-3</v>
      </c>
      <c r="N33" s="21">
        <v>1.0057275448556002E-4</v>
      </c>
      <c r="O33" s="21">
        <v>0.31611558705091619</v>
      </c>
      <c r="P33" s="21">
        <v>8.3337237851996849E-4</v>
      </c>
      <c r="Q33" s="21">
        <v>1.739277047796089E-5</v>
      </c>
      <c r="R33" s="22">
        <v>1140.44</v>
      </c>
      <c r="S33" s="22">
        <v>246.29499999999999</v>
      </c>
      <c r="T33" s="22">
        <v>31.899288184210956</v>
      </c>
      <c r="U33" s="22">
        <v>2.861730076339001</v>
      </c>
      <c r="V33" s="22">
        <v>22.467583247104514</v>
      </c>
      <c r="W33" s="22">
        <v>0.64619184337440483</v>
      </c>
      <c r="X33" s="10">
        <v>16.837297959920893</v>
      </c>
      <c r="Y33" s="10">
        <v>0.3512539240595256</v>
      </c>
      <c r="Z33" s="5" t="s">
        <v>262</v>
      </c>
    </row>
    <row r="34" spans="1:26" ht="15" x14ac:dyDescent="0.2">
      <c r="A34" s="6">
        <v>3</v>
      </c>
      <c r="B34" s="6" t="s">
        <v>85</v>
      </c>
      <c r="C34" s="6" t="s">
        <v>87</v>
      </c>
      <c r="D34" s="6" t="s">
        <v>278</v>
      </c>
      <c r="E34" s="11">
        <v>50.609950717142283</v>
      </c>
      <c r="F34" s="11">
        <v>96205.45452150896</v>
      </c>
      <c r="G34" s="11">
        <v>3027.4887945903538</v>
      </c>
      <c r="H34" s="11">
        <v>9.7161543237426695</v>
      </c>
      <c r="I34" s="14">
        <v>0.10407126867188943</v>
      </c>
      <c r="J34" s="14">
        <v>2.2030863483451298E-2</v>
      </c>
      <c r="K34" s="14">
        <v>4.4730549744737516E-2</v>
      </c>
      <c r="L34" s="14">
        <v>7.948586624624894E-3</v>
      </c>
      <c r="M34" s="14">
        <v>3.5038752160708756E-3</v>
      </c>
      <c r="N34" s="14">
        <v>2.5178956744355296E-4</v>
      </c>
      <c r="O34" s="14">
        <v>0.404392809414304</v>
      </c>
      <c r="P34" s="14">
        <v>1.2048844403384005E-3</v>
      </c>
      <c r="Q34" s="14">
        <v>4.4843737201484046E-5</v>
      </c>
      <c r="R34" s="15">
        <v>1698.15</v>
      </c>
      <c r="S34" s="15">
        <v>394.29</v>
      </c>
      <c r="T34" s="15">
        <v>44.432152139172494</v>
      </c>
      <c r="U34" s="15">
        <v>7.7253621847018996</v>
      </c>
      <c r="V34" s="15">
        <v>22.547951309717948</v>
      </c>
      <c r="W34" s="15">
        <v>1.6175182447214305</v>
      </c>
      <c r="X34" s="16">
        <v>24.338739759820065</v>
      </c>
      <c r="Y34" s="16">
        <v>0.90530107536486826</v>
      </c>
      <c r="Z34" s="6" t="s">
        <v>279</v>
      </c>
    </row>
    <row r="35" spans="1:26" ht="15" x14ac:dyDescent="0.2">
      <c r="A35" s="6">
        <v>3</v>
      </c>
      <c r="B35" s="6" t="s">
        <v>85</v>
      </c>
      <c r="C35" s="6" t="s">
        <v>87</v>
      </c>
      <c r="D35" s="6" t="s">
        <v>280</v>
      </c>
      <c r="E35" s="11">
        <v>46.993838863408605</v>
      </c>
      <c r="F35" s="11">
        <v>92158.794769047003</v>
      </c>
      <c r="G35" s="11">
        <v>3069.9603411864568</v>
      </c>
      <c r="H35" s="11">
        <v>4.9567245451844979</v>
      </c>
      <c r="I35" s="14">
        <v>9.0885668769318778E-2</v>
      </c>
      <c r="J35" s="14">
        <v>1.9683123474546982E-2</v>
      </c>
      <c r="K35" s="14">
        <v>3.9598540087263004E-2</v>
      </c>
      <c r="L35" s="14">
        <v>7.1542602781573712E-3</v>
      </c>
      <c r="M35" s="14">
        <v>3.4960087579856422E-3</v>
      </c>
      <c r="N35" s="14">
        <v>1.9416389551262309E-4</v>
      </c>
      <c r="O35" s="14">
        <v>0.30740462927270978</v>
      </c>
      <c r="P35" s="14">
        <v>1.1463112150571421E-3</v>
      </c>
      <c r="Q35" s="14">
        <v>3.1590421348017749E-5</v>
      </c>
      <c r="R35" s="15">
        <v>1444.14</v>
      </c>
      <c r="S35" s="15">
        <v>422.22500000000002</v>
      </c>
      <c r="T35" s="15">
        <v>39.43201450154708</v>
      </c>
      <c r="U35" s="15">
        <v>6.9876667276239877</v>
      </c>
      <c r="V35" s="15">
        <v>22.497417727359828</v>
      </c>
      <c r="W35" s="15">
        <v>1.2473594786718187</v>
      </c>
      <c r="X35" s="16">
        <v>23.156234502689053</v>
      </c>
      <c r="Y35" s="16">
        <v>0.63778171514807191</v>
      </c>
      <c r="Z35" s="6" t="s">
        <v>260</v>
      </c>
    </row>
    <row r="36" spans="1:26" ht="15" x14ac:dyDescent="0.2">
      <c r="A36" s="6">
        <v>3</v>
      </c>
      <c r="B36" s="6" t="s">
        <v>281</v>
      </c>
      <c r="C36" s="6" t="s">
        <v>87</v>
      </c>
      <c r="D36" s="6" t="s">
        <v>282</v>
      </c>
      <c r="E36" s="11">
        <v>55.309161712742991</v>
      </c>
      <c r="F36" s="11">
        <v>98456.719212988362</v>
      </c>
      <c r="G36" s="11">
        <v>4109.7177965137344</v>
      </c>
      <c r="H36" s="11">
        <v>12.820891326141956</v>
      </c>
      <c r="I36" s="14">
        <v>6.3786579113186428E-2</v>
      </c>
      <c r="J36" s="14">
        <v>1.2405202205438365E-2</v>
      </c>
      <c r="K36" s="14">
        <v>3.1282715787065901E-2</v>
      </c>
      <c r="L36" s="14">
        <v>5.6064734286485401E-3</v>
      </c>
      <c r="M36" s="14">
        <v>3.6271252926130832E-3</v>
      </c>
      <c r="N36" s="14">
        <v>1.7007884978637982E-4</v>
      </c>
      <c r="O36" s="14">
        <v>0.26163897144133103</v>
      </c>
      <c r="P36" s="14">
        <v>1.2027235681832493E-3</v>
      </c>
      <c r="Q36" s="14">
        <v>3.4517711176960517E-5</v>
      </c>
      <c r="R36" s="15">
        <v>744.45</v>
      </c>
      <c r="S36" s="15">
        <v>422.19</v>
      </c>
      <c r="T36" s="15">
        <v>31.277232637583996</v>
      </c>
      <c r="U36" s="15">
        <v>5.5200773521092179</v>
      </c>
      <c r="V36" s="15">
        <v>23.339649551799816</v>
      </c>
      <c r="W36" s="15">
        <v>1.0925090061791536</v>
      </c>
      <c r="X36" s="16">
        <v>24.295116232456593</v>
      </c>
      <c r="Y36" s="16">
        <v>0.69684175409022919</v>
      </c>
      <c r="Z36" s="6" t="s">
        <v>283</v>
      </c>
    </row>
    <row r="37" spans="1:26" ht="15" x14ac:dyDescent="0.2">
      <c r="A37" s="6">
        <v>3</v>
      </c>
      <c r="B37" s="6" t="s">
        <v>281</v>
      </c>
      <c r="C37" s="6" t="s">
        <v>87</v>
      </c>
      <c r="D37" s="6" t="s">
        <v>284</v>
      </c>
      <c r="E37" s="11">
        <v>38.521944139439725</v>
      </c>
      <c r="F37" s="11">
        <v>73940.807316764505</v>
      </c>
      <c r="G37" s="11">
        <v>2169.5181176484498</v>
      </c>
      <c r="H37" s="11">
        <v>0</v>
      </c>
      <c r="I37" s="14">
        <v>8.4886186266143485E-2</v>
      </c>
      <c r="J37" s="14">
        <v>1.5475317489656203E-2</v>
      </c>
      <c r="K37" s="14">
        <v>4.3385633736829105E-2</v>
      </c>
      <c r="L37" s="14">
        <v>7.3416661568959972E-3</v>
      </c>
      <c r="M37" s="14">
        <v>3.7508276465315288E-3</v>
      </c>
      <c r="N37" s="14">
        <v>2.0308896529369841E-4</v>
      </c>
      <c r="O37" s="14">
        <v>0.3199709361196641</v>
      </c>
      <c r="P37" s="14">
        <v>1.2050010248920238E-3</v>
      </c>
      <c r="Q37" s="14">
        <v>3.1101030969489173E-5</v>
      </c>
      <c r="R37" s="15">
        <v>1322.22</v>
      </c>
      <c r="S37" s="15">
        <v>360.34</v>
      </c>
      <c r="T37" s="15">
        <v>43.124174046647767</v>
      </c>
      <c r="U37" s="15">
        <v>7.1446893149269393</v>
      </c>
      <c r="V37" s="15">
        <v>24.134155248649073</v>
      </c>
      <c r="W37" s="15">
        <v>1.3043684766466448</v>
      </c>
      <c r="X37" s="16">
        <v>24.341093357494046</v>
      </c>
      <c r="Y37" s="16">
        <v>0.62786456393118228</v>
      </c>
      <c r="Z37" s="6" t="s">
        <v>275</v>
      </c>
    </row>
    <row r="38" spans="1:26" ht="15" x14ac:dyDescent="0.2">
      <c r="A38" s="6">
        <v>3</v>
      </c>
      <c r="B38" s="6" t="s">
        <v>85</v>
      </c>
      <c r="C38" s="6" t="s">
        <v>87</v>
      </c>
      <c r="D38" s="6" t="s">
        <v>285</v>
      </c>
      <c r="E38" s="11">
        <v>56.350173172120741</v>
      </c>
      <c r="F38" s="11">
        <v>100524.42500964172</v>
      </c>
      <c r="G38" s="11">
        <v>4008.0860368325539</v>
      </c>
      <c r="H38" s="11">
        <v>0</v>
      </c>
      <c r="I38" s="14">
        <v>5.444548193326848E-2</v>
      </c>
      <c r="J38" s="14">
        <v>1.0477589123085886E-2</v>
      </c>
      <c r="K38" s="14">
        <v>2.8939843550859549E-2</v>
      </c>
      <c r="L38" s="14">
        <v>5.0848630808835475E-3</v>
      </c>
      <c r="M38" s="14">
        <v>3.8186875836477498E-3</v>
      </c>
      <c r="N38" s="14">
        <v>1.4509712603285723E-4</v>
      </c>
      <c r="O38" s="14">
        <v>0.21625272912036589</v>
      </c>
      <c r="P38" s="14">
        <v>1.207038403870324E-3</v>
      </c>
      <c r="Q38" s="14">
        <v>2.440266383408277E-5</v>
      </c>
      <c r="R38" s="15">
        <v>390.79</v>
      </c>
      <c r="S38" s="15">
        <v>381.435</v>
      </c>
      <c r="T38" s="15">
        <v>28.967857100183142</v>
      </c>
      <c r="U38" s="15">
        <v>5.0179061634198803</v>
      </c>
      <c r="V38" s="15">
        <v>24.56995909790172</v>
      </c>
      <c r="W38" s="15">
        <v>0.93189238036163835</v>
      </c>
      <c r="X38" s="16">
        <v>24.382223722703632</v>
      </c>
      <c r="Y38" s="16">
        <v>0.49263758245729405</v>
      </c>
      <c r="Z38" s="6" t="s">
        <v>235</v>
      </c>
    </row>
    <row r="39" spans="1:26" ht="15" x14ac:dyDescent="0.2">
      <c r="A39" s="6">
        <v>3</v>
      </c>
      <c r="B39" s="6" t="s">
        <v>85</v>
      </c>
      <c r="C39" s="6" t="s">
        <v>87</v>
      </c>
      <c r="D39" s="6" t="s">
        <v>286</v>
      </c>
      <c r="E39" s="11">
        <v>55.578794619994525</v>
      </c>
      <c r="F39" s="11">
        <v>101481.66736262903</v>
      </c>
      <c r="G39" s="11">
        <v>3737.4502927854655</v>
      </c>
      <c r="H39" s="11">
        <v>16.448054829343807</v>
      </c>
      <c r="I39" s="14">
        <v>5.9147773896973579E-2</v>
      </c>
      <c r="J39" s="14">
        <v>1.2206255013516175E-2</v>
      </c>
      <c r="K39" s="14">
        <v>2.9882820319520973E-2</v>
      </c>
      <c r="L39" s="14">
        <v>5.579290099529447E-3</v>
      </c>
      <c r="M39" s="14">
        <v>3.756837999067448E-3</v>
      </c>
      <c r="N39" s="14">
        <v>1.6531616713872949E-4</v>
      </c>
      <c r="O39" s="14">
        <v>0.23568693010236444</v>
      </c>
      <c r="P39" s="14">
        <v>1.1967637459368418E-3</v>
      </c>
      <c r="Q39" s="14">
        <v>2.8021523336096099E-5</v>
      </c>
      <c r="R39" s="15">
        <v>572.255</v>
      </c>
      <c r="S39" s="15">
        <v>456.4325</v>
      </c>
      <c r="T39" s="15">
        <v>29.897983540181791</v>
      </c>
      <c r="U39" s="15">
        <v>5.5007765911757502</v>
      </c>
      <c r="V39" s="15">
        <v>24.172755571317833</v>
      </c>
      <c r="W39" s="15">
        <v>1.0617880596244873</v>
      </c>
      <c r="X39" s="16">
        <v>24.174799293484174</v>
      </c>
      <c r="Y39" s="16">
        <v>0.56570041998043652</v>
      </c>
      <c r="Z39" s="6" t="s">
        <v>229</v>
      </c>
    </row>
    <row r="40" spans="1:26" ht="15" x14ac:dyDescent="0.2">
      <c r="A40" s="6">
        <v>3</v>
      </c>
      <c r="B40" s="6" t="s">
        <v>85</v>
      </c>
      <c r="C40" s="6" t="s">
        <v>87</v>
      </c>
      <c r="D40" s="6" t="s">
        <v>287</v>
      </c>
      <c r="E40" s="11">
        <v>40.141557064908355</v>
      </c>
      <c r="F40" s="11">
        <v>73784.847351447534</v>
      </c>
      <c r="G40" s="11">
        <v>2572.9976848964243</v>
      </c>
      <c r="H40" s="11">
        <v>7.3702801817662067</v>
      </c>
      <c r="I40" s="14">
        <v>6.7591655833012562E-2</v>
      </c>
      <c r="J40" s="14">
        <v>1.5480455485228231E-2</v>
      </c>
      <c r="K40" s="14">
        <v>3.4027725656359011E-2</v>
      </c>
      <c r="L40" s="14">
        <v>7.1779583000209863E-3</v>
      </c>
      <c r="M40" s="14">
        <v>3.6817722868945058E-3</v>
      </c>
      <c r="N40" s="14">
        <v>1.904704196573947E-4</v>
      </c>
      <c r="O40" s="14">
        <v>0.24524638019146175</v>
      </c>
      <c r="P40" s="14">
        <v>1.2119075380725979E-3</v>
      </c>
      <c r="Q40" s="14">
        <v>2.8315660432250357E-5</v>
      </c>
      <c r="R40" s="15">
        <v>857.4</v>
      </c>
      <c r="S40" s="15">
        <v>486.07749999999999</v>
      </c>
      <c r="T40" s="15">
        <v>33.976331124286837</v>
      </c>
      <c r="U40" s="15">
        <v>7.0485695767293439</v>
      </c>
      <c r="V40" s="15">
        <v>23.690644019524949</v>
      </c>
      <c r="W40" s="15">
        <v>1.2234140172161911</v>
      </c>
      <c r="X40" s="16">
        <v>24.48052088753769</v>
      </c>
      <c r="Y40" s="16">
        <v>0.57162983339789586</v>
      </c>
      <c r="Z40" s="6" t="s">
        <v>288</v>
      </c>
    </row>
    <row r="41" spans="1:26" ht="15" x14ac:dyDescent="0.2">
      <c r="A41" s="6">
        <v>3</v>
      </c>
      <c r="B41" s="6" t="s">
        <v>281</v>
      </c>
      <c r="C41" s="6" t="s">
        <v>87</v>
      </c>
      <c r="D41" s="6" t="s">
        <v>289</v>
      </c>
      <c r="E41" s="11">
        <v>51.358093188719963</v>
      </c>
      <c r="F41" s="11">
        <v>93730.854874030163</v>
      </c>
      <c r="G41" s="11">
        <v>3264.1366056480006</v>
      </c>
      <c r="H41" s="11">
        <v>0</v>
      </c>
      <c r="I41" s="14">
        <v>6.4086257154781112E-2</v>
      </c>
      <c r="J41" s="14">
        <v>1.6065826103638051E-2</v>
      </c>
      <c r="K41" s="14">
        <v>3.1140903618217006E-2</v>
      </c>
      <c r="L41" s="14">
        <v>6.7813960589212397E-3</v>
      </c>
      <c r="M41" s="14">
        <v>3.8720930227536319E-3</v>
      </c>
      <c r="N41" s="14">
        <v>2.8068123688290713E-4</v>
      </c>
      <c r="O41" s="14">
        <v>0.33287386627603627</v>
      </c>
      <c r="P41" s="14">
        <v>1.206030133025899E-3</v>
      </c>
      <c r="Q41" s="14">
        <v>2.8132811766323931E-5</v>
      </c>
      <c r="R41" s="15">
        <v>746.3</v>
      </c>
      <c r="S41" s="15">
        <v>582.36249999999995</v>
      </c>
      <c r="T41" s="15">
        <v>31.137597237885544</v>
      </c>
      <c r="U41" s="15">
        <v>6.677796627855491</v>
      </c>
      <c r="V41" s="15">
        <v>24.912913883032058</v>
      </c>
      <c r="W41" s="15">
        <v>1.8024586180909268</v>
      </c>
      <c r="X41" s="16">
        <v>24.361868880924106</v>
      </c>
      <c r="Y41" s="16">
        <v>0.56794186190470641</v>
      </c>
      <c r="Z41" s="6" t="s">
        <v>239</v>
      </c>
    </row>
    <row r="42" spans="1:26" ht="15" x14ac:dyDescent="0.2">
      <c r="A42" s="6">
        <v>3</v>
      </c>
      <c r="B42" s="6" t="s">
        <v>85</v>
      </c>
      <c r="C42" s="6" t="s">
        <v>87</v>
      </c>
      <c r="D42" s="6" t="s">
        <v>290</v>
      </c>
      <c r="E42" s="11">
        <v>45.343658578893191</v>
      </c>
      <c r="F42" s="11">
        <v>88470.258873723651</v>
      </c>
      <c r="G42" s="11">
        <v>2890.2052631478705</v>
      </c>
      <c r="H42" s="11">
        <v>0</v>
      </c>
      <c r="I42" s="14">
        <v>7.5432194550013987E-2</v>
      </c>
      <c r="J42" s="14">
        <v>1.6914176962727349E-2</v>
      </c>
      <c r="K42" s="14">
        <v>3.6332102364372176E-2</v>
      </c>
      <c r="L42" s="14">
        <v>7.4530000008982784E-3</v>
      </c>
      <c r="M42" s="14">
        <v>3.5690424590772993E-3</v>
      </c>
      <c r="N42" s="14">
        <v>1.4981557978078171E-4</v>
      </c>
      <c r="O42" s="14">
        <v>0.20462781768100813</v>
      </c>
      <c r="P42" s="14">
        <v>1.1482879544803411E-3</v>
      </c>
      <c r="Q42" s="14">
        <v>2.7812101146146198E-5</v>
      </c>
      <c r="R42" s="15">
        <v>1079.6300000000001</v>
      </c>
      <c r="S42" s="15">
        <v>462.94749999999999</v>
      </c>
      <c r="T42" s="15">
        <v>36.2366396872645</v>
      </c>
      <c r="U42" s="15">
        <v>7.302382087648442</v>
      </c>
      <c r="V42" s="15">
        <v>22.966565935995927</v>
      </c>
      <c r="W42" s="15">
        <v>0.96241856116021718</v>
      </c>
      <c r="X42" s="16">
        <v>23.196143024365323</v>
      </c>
      <c r="Y42" s="16">
        <v>0.56149977716864952</v>
      </c>
      <c r="Z42" s="6" t="s">
        <v>291</v>
      </c>
    </row>
    <row r="43" spans="1:26" ht="15" x14ac:dyDescent="0.2">
      <c r="A43" s="6">
        <v>3</v>
      </c>
      <c r="B43" s="6" t="s">
        <v>85</v>
      </c>
      <c r="C43" s="6" t="s">
        <v>87</v>
      </c>
      <c r="D43" s="6" t="s">
        <v>292</v>
      </c>
      <c r="E43" s="11">
        <v>56.3541207640218</v>
      </c>
      <c r="F43" s="11">
        <v>99780.332571842082</v>
      </c>
      <c r="G43" s="11">
        <v>4231.1811750581674</v>
      </c>
      <c r="H43" s="11">
        <v>9.3470382262246652</v>
      </c>
      <c r="I43" s="14">
        <v>5.7305896547156163E-2</v>
      </c>
      <c r="J43" s="14">
        <v>1.0452865083890464E-2</v>
      </c>
      <c r="K43" s="14">
        <v>2.8312756147120925E-2</v>
      </c>
      <c r="L43" s="14">
        <v>4.7668920831073752E-3</v>
      </c>
      <c r="M43" s="14">
        <v>3.6789753008973575E-3</v>
      </c>
      <c r="N43" s="14">
        <v>1.4043744200791975E-4</v>
      </c>
      <c r="O43" s="14">
        <v>0.22672680424148939</v>
      </c>
      <c r="P43" s="14">
        <v>1.1872919338034452E-3</v>
      </c>
      <c r="Q43" s="14">
        <v>2.2459555534752704E-5</v>
      </c>
      <c r="R43" s="15">
        <v>501.89</v>
      </c>
      <c r="S43" s="15">
        <v>409.20749999999998</v>
      </c>
      <c r="T43" s="15">
        <v>28.348843234330211</v>
      </c>
      <c r="U43" s="15">
        <v>4.706994055157856</v>
      </c>
      <c r="V43" s="15">
        <v>23.672679605086618</v>
      </c>
      <c r="W43" s="15">
        <v>0.90209006235088462</v>
      </c>
      <c r="X43" s="16">
        <v>23.983580801062043</v>
      </c>
      <c r="Y43" s="16">
        <v>0.45341932508274824</v>
      </c>
      <c r="Z43" s="6" t="s">
        <v>293</v>
      </c>
    </row>
    <row r="44" spans="1:26" ht="15" x14ac:dyDescent="0.2">
      <c r="A44" s="6">
        <v>3</v>
      </c>
      <c r="B44" s="6" t="s">
        <v>85</v>
      </c>
      <c r="C44" s="6" t="s">
        <v>87</v>
      </c>
      <c r="D44" s="6" t="s">
        <v>294</v>
      </c>
      <c r="E44" s="11">
        <v>59.02516744407562</v>
      </c>
      <c r="F44" s="11">
        <v>107959.92832870857</v>
      </c>
      <c r="G44" s="11">
        <v>3755.1097595067404</v>
      </c>
      <c r="H44" s="11">
        <v>0</v>
      </c>
      <c r="I44" s="14">
        <v>6.1463073243272992E-2</v>
      </c>
      <c r="J44" s="14">
        <v>1.0774444373238996E-2</v>
      </c>
      <c r="K44" s="14">
        <v>3.0473041580009443E-2</v>
      </c>
      <c r="L44" s="14">
        <v>4.803403165853007E-3</v>
      </c>
      <c r="M44" s="14">
        <v>3.7398428096236803E-3</v>
      </c>
      <c r="N44" s="14">
        <v>1.5550608592803639E-4</v>
      </c>
      <c r="O44" s="14">
        <v>0.26379150522102307</v>
      </c>
      <c r="P44" s="14">
        <v>1.2047343966662568E-3</v>
      </c>
      <c r="Q44" s="14">
        <v>2.306894812615703E-5</v>
      </c>
      <c r="R44" s="15">
        <v>655.26</v>
      </c>
      <c r="S44" s="15">
        <v>380.52249999999998</v>
      </c>
      <c r="T44" s="15">
        <v>30.479728366934921</v>
      </c>
      <c r="U44" s="15">
        <v>4.7331087168242769</v>
      </c>
      <c r="V44" s="15">
        <v>24.063606668300579</v>
      </c>
      <c r="W44" s="15">
        <v>0.99880610704816308</v>
      </c>
      <c r="X44" s="16">
        <v>24.335710692297877</v>
      </c>
      <c r="Y44" s="16">
        <v>0.46571378701345628</v>
      </c>
      <c r="Z44" s="6" t="s">
        <v>295</v>
      </c>
    </row>
    <row r="45" spans="1:26" ht="15" x14ac:dyDescent="0.2">
      <c r="A45" s="6">
        <v>3</v>
      </c>
      <c r="B45" s="6" t="s">
        <v>281</v>
      </c>
      <c r="C45" s="6" t="s">
        <v>87</v>
      </c>
      <c r="D45" s="6" t="s">
        <v>296</v>
      </c>
      <c r="E45" s="11">
        <v>51.839674984951714</v>
      </c>
      <c r="F45" s="11">
        <v>97802.179094302657</v>
      </c>
      <c r="G45" s="11">
        <v>2886.4313444254058</v>
      </c>
      <c r="H45" s="11">
        <v>4.6580164371950588</v>
      </c>
      <c r="I45" s="14">
        <v>7.2536057266384318E-2</v>
      </c>
      <c r="J45" s="14">
        <v>1.2313254229533825E-2</v>
      </c>
      <c r="K45" s="14">
        <v>3.5644061976737466E-2</v>
      </c>
      <c r="L45" s="14">
        <v>5.6571154589976236E-3</v>
      </c>
      <c r="M45" s="14">
        <v>3.629230695107683E-3</v>
      </c>
      <c r="N45" s="14">
        <v>1.4619215466645725E-4</v>
      </c>
      <c r="O45" s="14">
        <v>0.25380585657412486</v>
      </c>
      <c r="P45" s="14">
        <v>1.2152626805804066E-3</v>
      </c>
      <c r="Q45" s="14">
        <v>2.7923722505327857E-5</v>
      </c>
      <c r="R45" s="15">
        <v>1011.11</v>
      </c>
      <c r="S45" s="15">
        <v>354.62</v>
      </c>
      <c r="T45" s="15">
        <v>35.562283884082014</v>
      </c>
      <c r="U45" s="15">
        <v>5.5464941810787094</v>
      </c>
      <c r="V45" s="15">
        <v>23.353172783609224</v>
      </c>
      <c r="W45" s="15">
        <v>0.9390919810968289</v>
      </c>
      <c r="X45" s="16">
        <v>24.548253594809331</v>
      </c>
      <c r="Y45" s="16">
        <v>0.56371559448067732</v>
      </c>
      <c r="Z45" s="6" t="s">
        <v>237</v>
      </c>
    </row>
    <row r="46" spans="1:26" ht="15" x14ac:dyDescent="0.2">
      <c r="A46" s="6">
        <v>3</v>
      </c>
      <c r="B46" s="6" t="s">
        <v>85</v>
      </c>
      <c r="C46" s="6" t="s">
        <v>87</v>
      </c>
      <c r="D46" s="6" t="s">
        <v>297</v>
      </c>
      <c r="E46" s="11">
        <v>45.985813892375937</v>
      </c>
      <c r="F46" s="11">
        <v>82629.66529118942</v>
      </c>
      <c r="G46" s="11">
        <v>3077.4894340520013</v>
      </c>
      <c r="H46" s="11">
        <v>0</v>
      </c>
      <c r="I46" s="14">
        <v>6.2435065717157671E-2</v>
      </c>
      <c r="J46" s="14">
        <v>1.0500127561558503E-2</v>
      </c>
      <c r="K46" s="14">
        <v>3.1178342001919403E-2</v>
      </c>
      <c r="L46" s="14">
        <v>4.6476462322686219E-3</v>
      </c>
      <c r="M46" s="14">
        <v>3.8291514721657243E-3</v>
      </c>
      <c r="N46" s="14">
        <v>1.7099440329498516E-4</v>
      </c>
      <c r="O46" s="14">
        <v>0.29957067852697722</v>
      </c>
      <c r="P46" s="14">
        <v>1.1890216526422471E-3</v>
      </c>
      <c r="Q46" s="14">
        <v>3.0489535584234422E-5</v>
      </c>
      <c r="R46" s="15">
        <v>700.01</v>
      </c>
      <c r="S46" s="15">
        <v>364.78250000000003</v>
      </c>
      <c r="T46" s="15">
        <v>31.174462820590595</v>
      </c>
      <c r="U46" s="15">
        <v>4.5765040412884037</v>
      </c>
      <c r="V46" s="15">
        <v>24.637156699026331</v>
      </c>
      <c r="W46" s="15">
        <v>1.0981765608958012</v>
      </c>
      <c r="X46" s="16">
        <v>24.01850078288345</v>
      </c>
      <c r="Y46" s="16">
        <v>0.61552957898575422</v>
      </c>
      <c r="Z46" s="6" t="s">
        <v>295</v>
      </c>
    </row>
    <row r="47" spans="1:26" ht="15" x14ac:dyDescent="0.2">
      <c r="A47" s="6">
        <v>3</v>
      </c>
      <c r="B47" s="6" t="s">
        <v>85</v>
      </c>
      <c r="C47" s="6" t="s">
        <v>87</v>
      </c>
      <c r="D47" s="6" t="s">
        <v>298</v>
      </c>
      <c r="E47" s="11">
        <v>56.164469734935111</v>
      </c>
      <c r="F47" s="11">
        <v>102366.11218107869</v>
      </c>
      <c r="G47" s="11">
        <v>3795.2502354114959</v>
      </c>
      <c r="H47" s="11">
        <v>5.4249094490288492</v>
      </c>
      <c r="I47" s="14">
        <v>6.351378879626772E-2</v>
      </c>
      <c r="J47" s="14">
        <v>9.502827429391866E-3</v>
      </c>
      <c r="K47" s="14">
        <v>3.2064317828796964E-2</v>
      </c>
      <c r="L47" s="14">
        <v>4.6510696502740567E-3</v>
      </c>
      <c r="M47" s="14">
        <v>3.7567529120201191E-3</v>
      </c>
      <c r="N47" s="14">
        <v>1.2778106996329453E-4</v>
      </c>
      <c r="O47" s="14">
        <v>0.23448931078197413</v>
      </c>
      <c r="P47" s="14">
        <v>1.1740943940906968E-3</v>
      </c>
      <c r="Q47" s="14">
        <v>2.5255136681533077E-5</v>
      </c>
      <c r="R47" s="15">
        <v>724.08</v>
      </c>
      <c r="S47" s="15">
        <v>321.11250000000001</v>
      </c>
      <c r="T47" s="15">
        <v>32.046492963253449</v>
      </c>
      <c r="U47" s="15">
        <v>4.5759462593579325</v>
      </c>
      <c r="V47" s="15">
        <v>24.17220911788392</v>
      </c>
      <c r="W47" s="15">
        <v>0.82075053678434451</v>
      </c>
      <c r="X47" s="16">
        <v>23.71714369456274</v>
      </c>
      <c r="Y47" s="16">
        <v>0.50986396241440335</v>
      </c>
      <c r="Z47" s="6" t="s">
        <v>299</v>
      </c>
    </row>
    <row r="48" spans="1:26" ht="15" x14ac:dyDescent="0.2">
      <c r="A48" s="6">
        <v>3</v>
      </c>
      <c r="B48" s="6" t="s">
        <v>85</v>
      </c>
      <c r="C48" s="6" t="s">
        <v>87</v>
      </c>
      <c r="D48" s="6" t="s">
        <v>300</v>
      </c>
      <c r="E48" s="11">
        <v>48.820779740271348</v>
      </c>
      <c r="F48" s="11">
        <v>90861.201406983018</v>
      </c>
      <c r="G48" s="11">
        <v>2943.045454325154</v>
      </c>
      <c r="H48" s="11">
        <v>0</v>
      </c>
      <c r="I48" s="14">
        <v>7.1749432496585247E-2</v>
      </c>
      <c r="J48" s="14">
        <v>1.2749951505453072E-2</v>
      </c>
      <c r="K48" s="14">
        <v>3.5278509495102514E-2</v>
      </c>
      <c r="L48" s="14">
        <v>5.5409650356870134E-3</v>
      </c>
      <c r="M48" s="14">
        <v>3.7749372499066344E-3</v>
      </c>
      <c r="N48" s="14">
        <v>1.3879829853519088E-4</v>
      </c>
      <c r="O48" s="14">
        <v>0.23409881960184845</v>
      </c>
      <c r="P48" s="14">
        <v>1.1852409129777582E-3</v>
      </c>
      <c r="Q48" s="14">
        <v>2.6317564998244041E-5</v>
      </c>
      <c r="R48" s="15">
        <v>988.89</v>
      </c>
      <c r="S48" s="15">
        <v>368.5025</v>
      </c>
      <c r="T48" s="15">
        <v>35.203819686630673</v>
      </c>
      <c r="U48" s="15">
        <v>5.4345343095601546</v>
      </c>
      <c r="V48" s="15">
        <v>24.288993101142616</v>
      </c>
      <c r="W48" s="15">
        <v>0.89148288347793214</v>
      </c>
      <c r="X48" s="16">
        <v>23.942174218923231</v>
      </c>
      <c r="Y48" s="16">
        <v>0.53130690794383717</v>
      </c>
      <c r="Z48" s="6" t="s">
        <v>301</v>
      </c>
    </row>
    <row r="49" spans="1:26" ht="15" x14ac:dyDescent="0.2">
      <c r="A49" s="6">
        <v>3</v>
      </c>
      <c r="B49" s="6" t="s">
        <v>85</v>
      </c>
      <c r="C49" s="6" t="s">
        <v>87</v>
      </c>
      <c r="D49" s="6" t="s">
        <v>302</v>
      </c>
      <c r="E49" s="11">
        <v>39.996387554983912</v>
      </c>
      <c r="F49" s="11">
        <v>72312.365183597969</v>
      </c>
      <c r="G49" s="11">
        <v>2717.6726877228962</v>
      </c>
      <c r="H49" s="11">
        <v>0</v>
      </c>
      <c r="I49" s="14">
        <v>7.4157096053712734E-2</v>
      </c>
      <c r="J49" s="14">
        <v>1.2405865932020952E-2</v>
      </c>
      <c r="K49" s="14">
        <v>3.7630689704677742E-2</v>
      </c>
      <c r="L49" s="14">
        <v>5.5338318891641428E-3</v>
      </c>
      <c r="M49" s="14">
        <v>3.8968301989780146E-3</v>
      </c>
      <c r="N49" s="14">
        <v>1.6881848508328717E-4</v>
      </c>
      <c r="O49" s="14">
        <v>0.2945945669468778</v>
      </c>
      <c r="P49" s="14">
        <v>1.1562546564822642E-3</v>
      </c>
      <c r="Q49" s="14">
        <v>2.8809604825899587E-5</v>
      </c>
      <c r="R49" s="15">
        <v>1055.56</v>
      </c>
      <c r="S49" s="15">
        <v>343.04500000000002</v>
      </c>
      <c r="T49" s="15">
        <v>37.508180098573973</v>
      </c>
      <c r="U49" s="15">
        <v>5.4152421485589048</v>
      </c>
      <c r="V49" s="15">
        <v>25.071762923677589</v>
      </c>
      <c r="W49" s="15">
        <v>1.084134059331505</v>
      </c>
      <c r="X49" s="16">
        <v>23.356982494102475</v>
      </c>
      <c r="Y49" s="16">
        <v>0.5816337960174045</v>
      </c>
      <c r="Z49" s="6" t="s">
        <v>303</v>
      </c>
    </row>
    <row r="50" spans="1:26" ht="15" x14ac:dyDescent="0.2">
      <c r="A50" s="6">
        <v>3</v>
      </c>
      <c r="B50" s="6" t="s">
        <v>281</v>
      </c>
      <c r="C50" s="6" t="s">
        <v>87</v>
      </c>
      <c r="D50" s="6" t="s">
        <v>304</v>
      </c>
      <c r="E50" s="11">
        <v>53.289771288549062</v>
      </c>
      <c r="F50" s="11">
        <v>99568.128826144894</v>
      </c>
      <c r="G50" s="11">
        <v>3427.1950041101022</v>
      </c>
      <c r="H50" s="11">
        <v>6.1749684280092243</v>
      </c>
      <c r="I50" s="14">
        <v>6.6199791011579801E-2</v>
      </c>
      <c r="J50" s="14">
        <v>1.4050230758292804E-2</v>
      </c>
      <c r="K50" s="14">
        <v>3.1459394686966027E-2</v>
      </c>
      <c r="L50" s="14">
        <v>5.8178979874104952E-3</v>
      </c>
      <c r="M50" s="14">
        <v>3.6895602060090476E-3</v>
      </c>
      <c r="N50" s="14">
        <v>1.7037315457608298E-4</v>
      </c>
      <c r="O50" s="14">
        <v>0.24969556194973594</v>
      </c>
      <c r="P50" s="14">
        <v>1.1614033182615452E-3</v>
      </c>
      <c r="Q50" s="14">
        <v>3.5844682535311714E-5</v>
      </c>
      <c r="R50" s="15">
        <v>812.96</v>
      </c>
      <c r="S50" s="15">
        <v>451.66500000000002</v>
      </c>
      <c r="T50" s="15">
        <v>31.451172715070708</v>
      </c>
      <c r="U50" s="15">
        <v>5.7272600746000188</v>
      </c>
      <c r="V50" s="15">
        <v>23.740663815480364</v>
      </c>
      <c r="W50" s="15">
        <v>1.0943336815093001</v>
      </c>
      <c r="X50" s="16">
        <v>23.460927966905203</v>
      </c>
      <c r="Y50" s="16">
        <v>0.72366044861768708</v>
      </c>
      <c r="Z50" s="6" t="s">
        <v>305</v>
      </c>
    </row>
    <row r="51" spans="1:26" ht="15" x14ac:dyDescent="0.2">
      <c r="A51" s="6">
        <v>3</v>
      </c>
      <c r="B51" s="6" t="s">
        <v>85</v>
      </c>
      <c r="C51" s="6" t="s">
        <v>87</v>
      </c>
      <c r="D51" s="6" t="s">
        <v>306</v>
      </c>
      <c r="E51" s="11">
        <v>42.69870813731962</v>
      </c>
      <c r="F51" s="11">
        <v>77439.471651896631</v>
      </c>
      <c r="G51" s="11">
        <v>2789.2561393912156</v>
      </c>
      <c r="H51" s="11">
        <v>0</v>
      </c>
      <c r="I51" s="14">
        <v>6.5519060735878376E-2</v>
      </c>
      <c r="J51" s="14">
        <v>9.1704594383220442E-3</v>
      </c>
      <c r="K51" s="14">
        <v>3.2688670765488259E-2</v>
      </c>
      <c r="L51" s="14">
        <v>4.3840072417749912E-3</v>
      </c>
      <c r="M51" s="14">
        <v>3.6487400297592711E-3</v>
      </c>
      <c r="N51" s="14">
        <v>1.631121561292532E-4</v>
      </c>
      <c r="O51" s="14">
        <v>0.33332616481337429</v>
      </c>
      <c r="P51" s="14">
        <v>1.1947536657999347E-3</v>
      </c>
      <c r="Q51" s="14">
        <v>2.748513844267211E-5</v>
      </c>
      <c r="R51" s="15">
        <v>790.74</v>
      </c>
      <c r="S51" s="15">
        <v>298.1275</v>
      </c>
      <c r="T51" s="15">
        <v>32.660568752456371</v>
      </c>
      <c r="U51" s="15">
        <v>4.3105980231003347</v>
      </c>
      <c r="V51" s="15">
        <v>23.478482036656921</v>
      </c>
      <c r="W51" s="15">
        <v>1.0477425674085294</v>
      </c>
      <c r="X51" s="16">
        <v>24.134219618156425</v>
      </c>
      <c r="Y51" s="16">
        <v>0.55487295925678548</v>
      </c>
      <c r="Z51" s="6" t="s">
        <v>307</v>
      </c>
    </row>
    <row r="52" spans="1:26" ht="15" x14ac:dyDescent="0.2">
      <c r="A52" s="6">
        <v>3</v>
      </c>
      <c r="B52" s="6" t="s">
        <v>308</v>
      </c>
      <c r="C52" s="6" t="s">
        <v>87</v>
      </c>
      <c r="D52" s="6" t="s">
        <v>309</v>
      </c>
      <c r="E52" s="11">
        <v>52.608753055761248</v>
      </c>
      <c r="F52" s="11">
        <v>98143.797367629319</v>
      </c>
      <c r="G52" s="11">
        <v>3160.0323976227101</v>
      </c>
      <c r="H52" s="11">
        <v>0</v>
      </c>
      <c r="I52" s="14">
        <v>7.726338937826091E-2</v>
      </c>
      <c r="J52" s="14">
        <v>1.1748927554408262E-2</v>
      </c>
      <c r="K52" s="14">
        <v>3.7959783830715313E-2</v>
      </c>
      <c r="L52" s="14">
        <v>5.0542530869201992E-3</v>
      </c>
      <c r="M52" s="14">
        <v>3.7242707349546575E-3</v>
      </c>
      <c r="N52" s="14">
        <v>1.2764871995271643E-4</v>
      </c>
      <c r="O52" s="14">
        <v>0.25741980992354263</v>
      </c>
      <c r="P52" s="14">
        <v>1.1761301922856258E-3</v>
      </c>
      <c r="Q52" s="14">
        <v>2.33469101922632E-5</v>
      </c>
      <c r="R52" s="15">
        <v>1127.7850000000001</v>
      </c>
      <c r="S52" s="15">
        <v>307.40750000000003</v>
      </c>
      <c r="T52" s="15">
        <v>37.830167124016434</v>
      </c>
      <c r="U52" s="15">
        <v>4.944384620100668</v>
      </c>
      <c r="V52" s="15">
        <v>23.963595871280742</v>
      </c>
      <c r="W52" s="15">
        <v>0.81992539559290512</v>
      </c>
      <c r="X52" s="16">
        <v>23.758243415863141</v>
      </c>
      <c r="Y52" s="16">
        <v>0.47133872549199679</v>
      </c>
      <c r="Z52" s="6" t="s">
        <v>291</v>
      </c>
    </row>
    <row r="53" spans="1:26" ht="15" x14ac:dyDescent="0.2">
      <c r="A53" s="6">
        <v>3</v>
      </c>
      <c r="B53" s="6" t="s">
        <v>281</v>
      </c>
      <c r="C53" s="6" t="s">
        <v>87</v>
      </c>
      <c r="D53" s="6" t="s">
        <v>310</v>
      </c>
      <c r="E53" s="11">
        <v>47.264414098789636</v>
      </c>
      <c r="F53" s="11">
        <v>86637.616626861593</v>
      </c>
      <c r="G53" s="11">
        <v>3243.9414606935952</v>
      </c>
      <c r="H53" s="11">
        <v>0</v>
      </c>
      <c r="I53" s="14">
        <v>6.7280579105039137E-2</v>
      </c>
      <c r="J53" s="14">
        <v>9.5771646351409303E-3</v>
      </c>
      <c r="K53" s="14">
        <v>3.2719827854351666E-2</v>
      </c>
      <c r="L53" s="14">
        <v>4.2795503736919576E-3</v>
      </c>
      <c r="M53" s="14">
        <v>3.6359571613028539E-3</v>
      </c>
      <c r="N53" s="14">
        <v>1.6345948840422241E-4</v>
      </c>
      <c r="O53" s="14">
        <v>0.34371955823977507</v>
      </c>
      <c r="P53" s="14">
        <v>1.158249227230321E-3</v>
      </c>
      <c r="Q53" s="14">
        <v>2.7032334682938954E-5</v>
      </c>
      <c r="R53" s="15">
        <v>855.55</v>
      </c>
      <c r="S53" s="15">
        <v>300.4425</v>
      </c>
      <c r="T53" s="15">
        <v>32.691203254100202</v>
      </c>
      <c r="U53" s="15">
        <v>4.2077661832446225</v>
      </c>
      <c r="V53" s="15">
        <v>23.396377425764534</v>
      </c>
      <c r="W53" s="15">
        <v>1.0499861487978717</v>
      </c>
      <c r="X53" s="16">
        <v>23.397250613260745</v>
      </c>
      <c r="Y53" s="16">
        <v>0.54575160637128994</v>
      </c>
      <c r="Z53" s="6" t="s">
        <v>233</v>
      </c>
    </row>
    <row r="54" spans="1:26" ht="15" x14ac:dyDescent="0.2">
      <c r="A54" s="6">
        <v>3</v>
      </c>
      <c r="B54" s="6" t="s">
        <v>281</v>
      </c>
      <c r="C54" s="6" t="s">
        <v>87</v>
      </c>
      <c r="D54" s="6" t="s">
        <v>311</v>
      </c>
      <c r="E54" s="11">
        <v>48.749616537014631</v>
      </c>
      <c r="F54" s="11">
        <v>90468.233231746359</v>
      </c>
      <c r="G54" s="11">
        <v>3056.3952569328221</v>
      </c>
      <c r="H54" s="11">
        <v>8.2663274913806113</v>
      </c>
      <c r="I54" s="14">
        <v>6.9565613895440706E-2</v>
      </c>
      <c r="J54" s="14">
        <v>1.1785008214256848E-2</v>
      </c>
      <c r="K54" s="14">
        <v>3.4261800585840427E-2</v>
      </c>
      <c r="L54" s="14">
        <v>5.6834053836510336E-3</v>
      </c>
      <c r="M54" s="14">
        <v>3.6390105335077105E-3</v>
      </c>
      <c r="N54" s="14">
        <v>1.366793183885517E-4</v>
      </c>
      <c r="O54" s="14">
        <v>0.22642326069598079</v>
      </c>
      <c r="P54" s="14">
        <v>1.16885197216244E-3</v>
      </c>
      <c r="Q54" s="14">
        <v>3.0713696855040071E-5</v>
      </c>
      <c r="R54" s="15">
        <v>916.66499999999996</v>
      </c>
      <c r="S54" s="15">
        <v>355.53500000000003</v>
      </c>
      <c r="T54" s="15">
        <v>34.206159409531033</v>
      </c>
      <c r="U54" s="15">
        <v>5.5797126528800565</v>
      </c>
      <c r="V54" s="15">
        <v>23.415989389448068</v>
      </c>
      <c r="W54" s="15">
        <v>0.87798787835001213</v>
      </c>
      <c r="X54" s="16">
        <v>23.611306650446181</v>
      </c>
      <c r="Y54" s="16">
        <v>0.62006748867954342</v>
      </c>
      <c r="Z54" s="6" t="s">
        <v>241</v>
      </c>
    </row>
    <row r="55" spans="1:26" ht="15" x14ac:dyDescent="0.2">
      <c r="A55" s="6">
        <v>3</v>
      </c>
      <c r="B55" s="6" t="s">
        <v>281</v>
      </c>
      <c r="C55" s="6" t="s">
        <v>87</v>
      </c>
      <c r="D55" s="6" t="s">
        <v>312</v>
      </c>
      <c r="E55" s="11">
        <v>52.960959192004708</v>
      </c>
      <c r="F55" s="11">
        <v>99212.530833256897</v>
      </c>
      <c r="G55" s="11">
        <v>3102.1935327190395</v>
      </c>
      <c r="H55" s="11">
        <v>0</v>
      </c>
      <c r="I55" s="14">
        <v>6.4375370995639503E-2</v>
      </c>
      <c r="J55" s="14">
        <v>1.0753839174858509E-2</v>
      </c>
      <c r="K55" s="14">
        <v>3.2446475353857043E-2</v>
      </c>
      <c r="L55" s="14">
        <v>5.0427445007895201E-3</v>
      </c>
      <c r="M55" s="14">
        <v>3.7505118406684205E-3</v>
      </c>
      <c r="N55" s="14">
        <v>1.4427500286244135E-4</v>
      </c>
      <c r="O55" s="14">
        <v>0.24751476597629984</v>
      </c>
      <c r="P55" s="14">
        <v>1.1759059789111731E-3</v>
      </c>
      <c r="Q55" s="14">
        <v>2.5138088176638387E-5</v>
      </c>
      <c r="R55" s="15">
        <v>753.71</v>
      </c>
      <c r="S55" s="15">
        <v>359.23250000000002</v>
      </c>
      <c r="T55" s="15">
        <v>32.422404080147672</v>
      </c>
      <c r="U55" s="15">
        <v>4.9594511928905369</v>
      </c>
      <c r="V55" s="15">
        <v>24.13212704039427</v>
      </c>
      <c r="W55" s="15">
        <v>0.92667290181991702</v>
      </c>
      <c r="X55" s="16">
        <v>23.753716887206707</v>
      </c>
      <c r="Y55" s="16">
        <v>0.50750000742679524</v>
      </c>
      <c r="Z55" s="6" t="s">
        <v>283</v>
      </c>
    </row>
    <row r="56" spans="1:26" ht="15" x14ac:dyDescent="0.2">
      <c r="A56" s="6">
        <v>3</v>
      </c>
      <c r="B56" s="6" t="s">
        <v>281</v>
      </c>
      <c r="C56" s="6" t="s">
        <v>87</v>
      </c>
      <c r="D56" s="6" t="s">
        <v>313</v>
      </c>
      <c r="E56" s="11">
        <v>51.571788513987137</v>
      </c>
      <c r="F56" s="11">
        <v>96411.324006803421</v>
      </c>
      <c r="G56" s="11">
        <v>3101.809618355122</v>
      </c>
      <c r="H56" s="11">
        <v>0</v>
      </c>
      <c r="I56" s="14">
        <v>6.8047253632720642E-2</v>
      </c>
      <c r="J56" s="14">
        <v>1.0672046061916823E-2</v>
      </c>
      <c r="K56" s="14">
        <v>3.4420433467981147E-2</v>
      </c>
      <c r="L56" s="14">
        <v>5.2416355911249031E-3</v>
      </c>
      <c r="M56" s="14">
        <v>3.7969638486258688E-3</v>
      </c>
      <c r="N56" s="14">
        <v>1.7155232402010366E-4</v>
      </c>
      <c r="O56" s="14">
        <v>0.29669460835482209</v>
      </c>
      <c r="P56" s="14">
        <v>1.1700424573325807E-3</v>
      </c>
      <c r="Q56" s="14">
        <v>2.7503581807108459E-5</v>
      </c>
      <c r="R56" s="15">
        <v>870.05</v>
      </c>
      <c r="S56" s="15">
        <v>329.61250000000001</v>
      </c>
      <c r="T56" s="15">
        <v>34.361884767325719</v>
      </c>
      <c r="U56" s="15">
        <v>5.1452220598780549</v>
      </c>
      <c r="V56" s="15">
        <v>24.430450130198544</v>
      </c>
      <c r="W56" s="15">
        <v>1.1017931490973534</v>
      </c>
      <c r="X56" s="16">
        <v>23.635340901823017</v>
      </c>
      <c r="Y56" s="16">
        <v>0.55525900064775524</v>
      </c>
      <c r="Z56" s="6" t="s">
        <v>233</v>
      </c>
    </row>
    <row r="57" spans="1:26" ht="15" x14ac:dyDescent="0.2">
      <c r="A57" s="6">
        <v>3</v>
      </c>
      <c r="B57" s="6" t="s">
        <v>281</v>
      </c>
      <c r="C57" s="6" t="s">
        <v>87</v>
      </c>
      <c r="D57" s="6" t="s">
        <v>314</v>
      </c>
      <c r="E57" s="11">
        <v>46.472661043306147</v>
      </c>
      <c r="F57" s="11">
        <v>85776.467408913755</v>
      </c>
      <c r="G57" s="11">
        <v>3293.9643263770035</v>
      </c>
      <c r="H57" s="11">
        <v>0</v>
      </c>
      <c r="I57" s="14">
        <v>7.6310980198400324E-2</v>
      </c>
      <c r="J57" s="14">
        <v>1.3141828297689012E-2</v>
      </c>
      <c r="K57" s="14">
        <v>3.5850195367387858E-2</v>
      </c>
      <c r="L57" s="14">
        <v>5.5262327173660145E-3</v>
      </c>
      <c r="M57" s="14">
        <v>3.5945164043024442E-3</v>
      </c>
      <c r="N57" s="14">
        <v>1.5201178122019093E-4</v>
      </c>
      <c r="O57" s="14">
        <v>0.27434631743500276</v>
      </c>
      <c r="P57" s="14">
        <v>1.1513607657115373E-3</v>
      </c>
      <c r="Q57" s="14">
        <v>3.3240798933160345E-5</v>
      </c>
      <c r="R57" s="15">
        <v>1103.3900000000001</v>
      </c>
      <c r="S57" s="15">
        <v>345.82749999999999</v>
      </c>
      <c r="T57" s="15">
        <v>35.764364436828352</v>
      </c>
      <c r="U57" s="15">
        <v>5.4170956603704257</v>
      </c>
      <c r="V57" s="15">
        <v>23.130195452940779</v>
      </c>
      <c r="W57" s="15">
        <v>0.97650102474778533</v>
      </c>
      <c r="X57" s="16">
        <v>23.25818005510207</v>
      </c>
      <c r="Y57" s="16">
        <v>0.67109794433199144</v>
      </c>
      <c r="Z57" s="6" t="s">
        <v>315</v>
      </c>
    </row>
    <row r="58" spans="1:26" ht="15" x14ac:dyDescent="0.2">
      <c r="A58" s="6">
        <v>3</v>
      </c>
      <c r="B58" s="6" t="s">
        <v>281</v>
      </c>
      <c r="C58" s="6" t="s">
        <v>87</v>
      </c>
      <c r="D58" s="6" t="s">
        <v>316</v>
      </c>
      <c r="E58" s="11">
        <v>50.431528355289387</v>
      </c>
      <c r="F58" s="11">
        <v>93781.951885039613</v>
      </c>
      <c r="G58" s="11">
        <v>3160.3334862040388</v>
      </c>
      <c r="H58" s="11">
        <v>0.49053341868572897</v>
      </c>
      <c r="I58" s="14">
        <v>7.3221856617852923E-2</v>
      </c>
      <c r="J58" s="14">
        <v>1.2565109937305453E-2</v>
      </c>
      <c r="K58" s="14">
        <v>3.5233454853251113E-2</v>
      </c>
      <c r="L58" s="14">
        <v>4.899634380774353E-3</v>
      </c>
      <c r="M58" s="14">
        <v>3.7236487677119148E-3</v>
      </c>
      <c r="N58" s="14">
        <v>1.4263785823591865E-4</v>
      </c>
      <c r="O58" s="14">
        <v>0.27545943771058773</v>
      </c>
      <c r="P58" s="14">
        <v>1.1743534302362849E-3</v>
      </c>
      <c r="Q58" s="14">
        <v>2.514842692154328E-5</v>
      </c>
      <c r="R58" s="15">
        <v>1020.37</v>
      </c>
      <c r="S58" s="15">
        <v>386.10250000000002</v>
      </c>
      <c r="T58" s="15">
        <v>35.15962992042661</v>
      </c>
      <c r="U58" s="15">
        <v>4.8057443104352799</v>
      </c>
      <c r="V58" s="15">
        <v>23.959601288491349</v>
      </c>
      <c r="W58" s="15">
        <v>0.91618286923115344</v>
      </c>
      <c r="X58" s="16">
        <v>23.722373251626447</v>
      </c>
      <c r="Y58" s="16">
        <v>0.50770951837872258</v>
      </c>
      <c r="Z58" s="6" t="s">
        <v>241</v>
      </c>
    </row>
    <row r="59" spans="1:26" ht="15" x14ac:dyDescent="0.2">
      <c r="A59" s="6">
        <v>3</v>
      </c>
      <c r="B59" s="6" t="s">
        <v>281</v>
      </c>
      <c r="C59" s="6" t="s">
        <v>87</v>
      </c>
      <c r="D59" s="6" t="s">
        <v>317</v>
      </c>
      <c r="E59" s="11">
        <v>52.865597762039812</v>
      </c>
      <c r="F59" s="11">
        <v>97395.56163231231</v>
      </c>
      <c r="G59" s="11">
        <v>3459.063991314003</v>
      </c>
      <c r="H59" s="11">
        <v>19.7480151191643</v>
      </c>
      <c r="I59" s="14">
        <v>8.4317237048134638E-2</v>
      </c>
      <c r="J59" s="14">
        <v>1.2315561292058595E-2</v>
      </c>
      <c r="K59" s="14">
        <v>4.0459100978227733E-2</v>
      </c>
      <c r="L59" s="14">
        <v>5.0414489902119077E-3</v>
      </c>
      <c r="M59" s="14">
        <v>3.6421458899271522E-3</v>
      </c>
      <c r="N59" s="14">
        <v>1.3753202372210024E-4</v>
      </c>
      <c r="O59" s="14">
        <v>0.30304515605804511</v>
      </c>
      <c r="P59" s="14">
        <v>1.1646886856833188E-3</v>
      </c>
      <c r="Q59" s="14">
        <v>3.0362682336382869E-5</v>
      </c>
      <c r="R59" s="15">
        <v>1299.69</v>
      </c>
      <c r="S59" s="15">
        <v>287.03750000000002</v>
      </c>
      <c r="T59" s="15">
        <v>40.272182559955361</v>
      </c>
      <c r="U59" s="15">
        <v>4.9200215185914589</v>
      </c>
      <c r="V59" s="15">
        <v>23.43612787978681</v>
      </c>
      <c r="W59" s="15">
        <v>0.88346167123785357</v>
      </c>
      <c r="X59" s="16">
        <v>23.527255421722817</v>
      </c>
      <c r="Y59" s="16">
        <v>0.61298353517645321</v>
      </c>
      <c r="Z59" s="6" t="s">
        <v>318</v>
      </c>
    </row>
    <row r="60" spans="1:26" ht="15" x14ac:dyDescent="0.2">
      <c r="A60" s="6">
        <v>3</v>
      </c>
      <c r="B60" s="6" t="s">
        <v>308</v>
      </c>
      <c r="C60" s="6" t="s">
        <v>87</v>
      </c>
      <c r="D60" s="6" t="s">
        <v>319</v>
      </c>
      <c r="E60" s="11">
        <v>50.541755325586323</v>
      </c>
      <c r="F60" s="11">
        <v>94026.322356149452</v>
      </c>
      <c r="G60" s="11">
        <v>3247.7849225272571</v>
      </c>
      <c r="H60" s="11">
        <v>7.3087895552809785</v>
      </c>
      <c r="I60" s="14">
        <v>7.1385657349923651E-2</v>
      </c>
      <c r="J60" s="14">
        <v>9.8095335820047522E-3</v>
      </c>
      <c r="K60" s="14">
        <v>3.5063235534814691E-2</v>
      </c>
      <c r="L60" s="14">
        <v>4.5961923030694478E-3</v>
      </c>
      <c r="M60" s="14">
        <v>3.6341564400140889E-3</v>
      </c>
      <c r="N60" s="14">
        <v>1.30362013128382E-4</v>
      </c>
      <c r="O60" s="14">
        <v>0.27365364543580145</v>
      </c>
      <c r="P60" s="14">
        <v>1.1808686861332972E-3</v>
      </c>
      <c r="Q60" s="14">
        <v>2.620544293510211E-5</v>
      </c>
      <c r="R60" s="15">
        <v>968.51499999999999</v>
      </c>
      <c r="S60" s="15">
        <v>283.32499999999999</v>
      </c>
      <c r="T60" s="15">
        <v>34.992660797141731</v>
      </c>
      <c r="U60" s="15">
        <v>4.5088653557627003</v>
      </c>
      <c r="V60" s="15">
        <v>23.384811274128882</v>
      </c>
      <c r="W60" s="15">
        <v>0.83741977708331961</v>
      </c>
      <c r="X60" s="16">
        <v>23.853906197238615</v>
      </c>
      <c r="Y60" s="16">
        <v>0.52904566442113043</v>
      </c>
      <c r="Z60" s="6" t="s">
        <v>303</v>
      </c>
    </row>
    <row r="61" spans="1:26" ht="15" x14ac:dyDescent="0.2">
      <c r="A61" s="6">
        <v>3</v>
      </c>
      <c r="B61" s="6" t="s">
        <v>85</v>
      </c>
      <c r="C61" s="6" t="s">
        <v>87</v>
      </c>
      <c r="D61" s="6" t="s">
        <v>320</v>
      </c>
      <c r="E61" s="11">
        <v>49.80460162160059</v>
      </c>
      <c r="F61" s="11">
        <v>89208.680136289346</v>
      </c>
      <c r="G61" s="11">
        <v>3630.2885282916654</v>
      </c>
      <c r="H61" s="11">
        <v>1.9776016317095995</v>
      </c>
      <c r="I61" s="14">
        <v>6.8283446384729579E-2</v>
      </c>
      <c r="J61" s="14">
        <v>9.159537709449583E-3</v>
      </c>
      <c r="K61" s="14">
        <v>3.4872448336273683E-2</v>
      </c>
      <c r="L61" s="14">
        <v>4.4211540331965515E-3</v>
      </c>
      <c r="M61" s="14">
        <v>3.7646541445229644E-3</v>
      </c>
      <c r="N61" s="14">
        <v>1.4723612798566411E-4</v>
      </c>
      <c r="O61" s="14">
        <v>0.3084864531857523</v>
      </c>
      <c r="P61" s="14">
        <v>1.1819089457439996E-3</v>
      </c>
      <c r="Q61" s="14">
        <v>2.7741976559851818E-5</v>
      </c>
      <c r="R61" s="15">
        <v>877.47</v>
      </c>
      <c r="S61" s="15">
        <v>280.08</v>
      </c>
      <c r="T61" s="15">
        <v>34.805483881226067</v>
      </c>
      <c r="U61" s="15">
        <v>4.3379565332202672</v>
      </c>
      <c r="V61" s="15">
        <v>24.222952902814821</v>
      </c>
      <c r="W61" s="15">
        <v>0.94567572909036701</v>
      </c>
      <c r="X61" s="16">
        <v>23.874907351558615</v>
      </c>
      <c r="Y61" s="16">
        <v>0.56006522035057327</v>
      </c>
      <c r="Z61" s="6" t="s">
        <v>288</v>
      </c>
    </row>
    <row r="62" spans="1:26" ht="15" x14ac:dyDescent="0.2">
      <c r="A62" s="6">
        <v>3</v>
      </c>
      <c r="B62" s="6" t="s">
        <v>85</v>
      </c>
      <c r="C62" s="6" t="s">
        <v>87</v>
      </c>
      <c r="D62" s="6" t="s">
        <v>321</v>
      </c>
      <c r="E62" s="11">
        <v>46.641320751901759</v>
      </c>
      <c r="F62" s="11">
        <v>83508.599329739169</v>
      </c>
      <c r="G62" s="11">
        <v>3207.6545506705006</v>
      </c>
      <c r="H62" s="11">
        <v>0</v>
      </c>
      <c r="I62" s="14">
        <v>6.5748383095432419E-2</v>
      </c>
      <c r="J62" s="14">
        <v>1.0044442865375208E-2</v>
      </c>
      <c r="K62" s="14">
        <v>3.2600443663635723E-2</v>
      </c>
      <c r="L62" s="14">
        <v>4.3184284975028037E-3</v>
      </c>
      <c r="M62" s="14">
        <v>3.8389228526422908E-3</v>
      </c>
      <c r="N62" s="14">
        <v>1.3821449099755731E-4</v>
      </c>
      <c r="O62" s="14">
        <v>0.27179531815059343</v>
      </c>
      <c r="P62" s="14">
        <v>1.2054908311584182E-3</v>
      </c>
      <c r="Q62" s="14">
        <v>2.9690350018231232E-5</v>
      </c>
      <c r="R62" s="15">
        <v>798.15</v>
      </c>
      <c r="S62" s="15">
        <v>330.53250000000003</v>
      </c>
      <c r="T62" s="15">
        <v>32.573816439196563</v>
      </c>
      <c r="U62" s="15">
        <v>4.2464815823139102</v>
      </c>
      <c r="V62" s="15">
        <v>24.699906479718432</v>
      </c>
      <c r="W62" s="15">
        <v>0.88768071296996842</v>
      </c>
      <c r="X62" s="16">
        <v>24.350981515959361</v>
      </c>
      <c r="Y62" s="16">
        <v>0.59938558196703418</v>
      </c>
      <c r="Z62" s="6" t="s">
        <v>305</v>
      </c>
    </row>
    <row r="63" spans="1:26" ht="15" x14ac:dyDescent="0.2">
      <c r="A63" s="6">
        <v>3</v>
      </c>
      <c r="B63" s="6" t="s">
        <v>85</v>
      </c>
      <c r="C63" s="6" t="s">
        <v>87</v>
      </c>
      <c r="D63" s="6" t="s">
        <v>322</v>
      </c>
      <c r="E63" s="11">
        <v>49.309239664807706</v>
      </c>
      <c r="F63" s="11">
        <v>90219.266787336717</v>
      </c>
      <c r="G63" s="11">
        <v>3295.0981142807823</v>
      </c>
      <c r="H63" s="11">
        <v>0</v>
      </c>
      <c r="I63" s="14">
        <v>7.2716934602426758E-2</v>
      </c>
      <c r="J63" s="14">
        <v>9.5865671542617881E-3</v>
      </c>
      <c r="K63" s="14">
        <v>3.7081095642757252E-2</v>
      </c>
      <c r="L63" s="14">
        <v>4.4336949461310712E-3</v>
      </c>
      <c r="M63" s="14">
        <v>3.8060383255866929E-3</v>
      </c>
      <c r="N63" s="14">
        <v>1.2901095589609664E-4</v>
      </c>
      <c r="O63" s="14">
        <v>0.28349159341989294</v>
      </c>
      <c r="P63" s="14">
        <v>1.1903879899629686E-3</v>
      </c>
      <c r="Q63" s="14">
        <v>2.5139301208416473E-5</v>
      </c>
      <c r="R63" s="15">
        <v>1005.5549999999999</v>
      </c>
      <c r="S63" s="15">
        <v>265.73500000000001</v>
      </c>
      <c r="T63" s="15">
        <v>36.970227296031396</v>
      </c>
      <c r="U63" s="15">
        <v>4.3410049855489774</v>
      </c>
      <c r="V63" s="15">
        <v>24.488726429757811</v>
      </c>
      <c r="W63" s="15">
        <v>0.82861026284791528</v>
      </c>
      <c r="X63" s="16">
        <v>24.046084688176126</v>
      </c>
      <c r="Y63" s="16">
        <v>0.50751715546860876</v>
      </c>
      <c r="Z63" s="6" t="s">
        <v>323</v>
      </c>
    </row>
    <row r="64" spans="1:26" ht="15" x14ac:dyDescent="0.2">
      <c r="A64" s="5">
        <v>3</v>
      </c>
      <c r="B64" s="5" t="s">
        <v>281</v>
      </c>
      <c r="C64" s="5" t="s">
        <v>87</v>
      </c>
      <c r="D64" s="5" t="s">
        <v>324</v>
      </c>
      <c r="E64" s="18">
        <v>56.241144243617313</v>
      </c>
      <c r="F64" s="18">
        <v>107323.24912935583</v>
      </c>
      <c r="G64" s="18">
        <v>3599.514008359065</v>
      </c>
      <c r="H64" s="18">
        <v>0</v>
      </c>
      <c r="I64" s="21">
        <v>7.2814072995009471E-2</v>
      </c>
      <c r="J64" s="21">
        <v>9.2544087706055485E-3</v>
      </c>
      <c r="K64" s="21">
        <v>3.6698686913309728E-2</v>
      </c>
      <c r="L64" s="21">
        <v>4.428989974955745E-3</v>
      </c>
      <c r="M64" s="21">
        <v>3.7189556124409048E-3</v>
      </c>
      <c r="N64" s="21">
        <v>1.3714967009931733E-4</v>
      </c>
      <c r="O64" s="21">
        <v>0.30557625250767817</v>
      </c>
      <c r="P64" s="21">
        <v>1.1753624751521701E-3</v>
      </c>
      <c r="Q64" s="21">
        <v>2.5459312024595121E-5</v>
      </c>
      <c r="R64" s="22">
        <v>1009.26</v>
      </c>
      <c r="S64" s="22">
        <v>259.71499999999997</v>
      </c>
      <c r="T64" s="22">
        <v>36.595750361724477</v>
      </c>
      <c r="U64" s="22">
        <v>4.3379965825320781</v>
      </c>
      <c r="V64" s="22">
        <v>23.929459432746789</v>
      </c>
      <c r="W64" s="22">
        <v>0.88094252088462244</v>
      </c>
      <c r="X64" s="10">
        <v>23.742744364769738</v>
      </c>
      <c r="Y64" s="10">
        <v>0.51398531045498164</v>
      </c>
      <c r="Z64" s="5" t="s">
        <v>237</v>
      </c>
    </row>
    <row r="65" spans="1:26" ht="15" x14ac:dyDescent="0.2">
      <c r="A65" s="6">
        <v>4</v>
      </c>
      <c r="B65" s="6" t="s">
        <v>85</v>
      </c>
      <c r="C65" s="6" t="s">
        <v>325</v>
      </c>
      <c r="D65" s="6" t="s">
        <v>244</v>
      </c>
      <c r="E65" s="11">
        <v>161.27204402944136</v>
      </c>
      <c r="F65" s="11">
        <v>99586.624009767547</v>
      </c>
      <c r="G65" s="11">
        <v>34700.061723358864</v>
      </c>
      <c r="H65" s="11">
        <v>21.795764841427101</v>
      </c>
      <c r="I65" s="14">
        <v>5.7185049631746802E-2</v>
      </c>
      <c r="J65" s="14">
        <v>3.6131558808124519E-3</v>
      </c>
      <c r="K65" s="14">
        <v>2.1602985687677729E-2</v>
      </c>
      <c r="L65" s="14">
        <v>1.3111297447716149E-3</v>
      </c>
      <c r="M65" s="14">
        <v>2.7556705016864029E-3</v>
      </c>
      <c r="N65" s="14">
        <v>5.5190143231267367E-5</v>
      </c>
      <c r="O65" s="14">
        <v>0.32999118720743836</v>
      </c>
      <c r="P65" s="14">
        <v>8.309495603204839E-4</v>
      </c>
      <c r="Q65" s="14">
        <v>1.5595988794551255E-5</v>
      </c>
      <c r="R65" s="15">
        <v>498.19</v>
      </c>
      <c r="S65" s="15">
        <v>138.87</v>
      </c>
      <c r="T65" s="15">
        <v>21.701729494131659</v>
      </c>
      <c r="U65" s="15">
        <v>1.3032306106266285</v>
      </c>
      <c r="V65" s="15">
        <v>17.739762144131568</v>
      </c>
      <c r="W65" s="15">
        <v>0.35493010518662993</v>
      </c>
      <c r="X65" s="16">
        <v>16.788368122608198</v>
      </c>
      <c r="Y65" s="16">
        <v>0.31496796511880953</v>
      </c>
      <c r="Z65" s="6" t="s">
        <v>326</v>
      </c>
    </row>
    <row r="66" spans="1:26" ht="15" x14ac:dyDescent="0.2">
      <c r="A66" s="6">
        <v>4</v>
      </c>
      <c r="B66" s="6" t="s">
        <v>281</v>
      </c>
      <c r="C66" s="6" t="s">
        <v>325</v>
      </c>
      <c r="D66" s="6" t="s">
        <v>246</v>
      </c>
      <c r="E66" s="11">
        <v>135.61681456443569</v>
      </c>
      <c r="F66" s="11">
        <v>78177.385564576747</v>
      </c>
      <c r="G66" s="11">
        <v>32999.69146538405</v>
      </c>
      <c r="H66" s="11">
        <v>0</v>
      </c>
      <c r="I66" s="14">
        <v>5.6043667357996443E-2</v>
      </c>
      <c r="J66" s="14">
        <v>5.9003874762831162E-3</v>
      </c>
      <c r="K66" s="14">
        <v>1.9969754263466061E-2</v>
      </c>
      <c r="L66" s="14">
        <v>2.1003592617904105E-3</v>
      </c>
      <c r="M66" s="14">
        <v>2.5672240772902787E-3</v>
      </c>
      <c r="N66" s="14">
        <v>6.3063429896418718E-5</v>
      </c>
      <c r="O66" s="14">
        <v>0.23355703043558515</v>
      </c>
      <c r="P66" s="14">
        <v>8.275799208643449E-4</v>
      </c>
      <c r="Q66" s="14">
        <v>1.8873332367561774E-5</v>
      </c>
      <c r="R66" s="15">
        <v>453.75</v>
      </c>
      <c r="S66" s="15">
        <v>230.52500000000001</v>
      </c>
      <c r="T66" s="15">
        <v>20.077142888413245</v>
      </c>
      <c r="U66" s="15">
        <v>2.090958729086319</v>
      </c>
      <c r="V66" s="15">
        <v>16.528182991810787</v>
      </c>
      <c r="W66" s="15">
        <v>0.40559021390321259</v>
      </c>
      <c r="X66" s="16">
        <v>16.720316633002188</v>
      </c>
      <c r="Y66" s="16">
        <v>0.38115666684375543</v>
      </c>
      <c r="Z66" s="6" t="s">
        <v>327</v>
      </c>
    </row>
    <row r="67" spans="1:26" ht="15" x14ac:dyDescent="0.2">
      <c r="A67" s="6">
        <v>4</v>
      </c>
      <c r="B67" s="6" t="s">
        <v>85</v>
      </c>
      <c r="C67" s="6" t="s">
        <v>328</v>
      </c>
      <c r="D67" s="6" t="s">
        <v>247</v>
      </c>
      <c r="E67" s="11">
        <v>162.31399254917449</v>
      </c>
      <c r="F67" s="11">
        <v>78015.278451971273</v>
      </c>
      <c r="G67" s="11">
        <v>43690.293333586633</v>
      </c>
      <c r="H67" s="11">
        <v>6.8290365494064158</v>
      </c>
      <c r="I67" s="14">
        <v>5.22657658943598E-2</v>
      </c>
      <c r="J67" s="14">
        <v>9.3607519239754886E-3</v>
      </c>
      <c r="K67" s="14">
        <v>1.8963886656792002E-2</v>
      </c>
      <c r="L67" s="14">
        <v>3.08740042740689E-3</v>
      </c>
      <c r="M67" s="14">
        <v>2.5991369409549335E-3</v>
      </c>
      <c r="N67" s="14">
        <v>6.4705465245722994E-5</v>
      </c>
      <c r="O67" s="14">
        <v>0.15291362835520564</v>
      </c>
      <c r="P67" s="14">
        <v>8.3225427880775037E-4</v>
      </c>
      <c r="Q67" s="14">
        <v>2.2633922022315805E-5</v>
      </c>
      <c r="R67" s="15">
        <v>298.20999999999998</v>
      </c>
      <c r="S67" s="15">
        <v>362.91500000000002</v>
      </c>
      <c r="T67" s="15">
        <v>19.075304492111144</v>
      </c>
      <c r="U67" s="15">
        <v>3.0765780577526183</v>
      </c>
      <c r="V67" s="15">
        <v>16.73337647693716</v>
      </c>
      <c r="W67" s="15">
        <v>0.41613500836502409</v>
      </c>
      <c r="X67" s="16">
        <v>16.814717478492881</v>
      </c>
      <c r="Y67" s="16">
        <v>0.45710157671858975</v>
      </c>
      <c r="Z67" s="6" t="s">
        <v>329</v>
      </c>
    </row>
    <row r="68" spans="1:26" ht="15" x14ac:dyDescent="0.2">
      <c r="A68" s="6">
        <v>4</v>
      </c>
      <c r="B68" s="6" t="s">
        <v>85</v>
      </c>
      <c r="C68" s="6" t="s">
        <v>325</v>
      </c>
      <c r="D68" s="6" t="s">
        <v>249</v>
      </c>
      <c r="E68" s="11">
        <v>147.27489246844164</v>
      </c>
      <c r="F68" s="11">
        <v>77965.188997383346</v>
      </c>
      <c r="G68" s="11">
        <v>39851.760030876772</v>
      </c>
      <c r="H68" s="11">
        <v>7.2669566021574044</v>
      </c>
      <c r="I68" s="14">
        <v>4.9911136042048512E-2</v>
      </c>
      <c r="J68" s="14">
        <v>1.180091633363208E-2</v>
      </c>
      <c r="K68" s="14">
        <v>1.7338793680339387E-2</v>
      </c>
      <c r="L68" s="14">
        <v>3.6930333731511901E-3</v>
      </c>
      <c r="M68" s="14">
        <v>2.4704012912646648E-3</v>
      </c>
      <c r="N68" s="14">
        <v>5.4991322626482044E-5</v>
      </c>
      <c r="O68" s="14">
        <v>0.10451107288804733</v>
      </c>
      <c r="P68" s="14">
        <v>8.2945596230023103E-4</v>
      </c>
      <c r="Q68" s="14">
        <v>2.7839800871396346E-5</v>
      </c>
      <c r="R68" s="15">
        <v>190.82</v>
      </c>
      <c r="S68" s="15">
        <v>474.01</v>
      </c>
      <c r="T68" s="15">
        <v>17.454629693118395</v>
      </c>
      <c r="U68" s="15">
        <v>3.6859529655578078</v>
      </c>
      <c r="V68" s="15">
        <v>15.905591401932204</v>
      </c>
      <c r="W68" s="15">
        <v>0.35372754304650877</v>
      </c>
      <c r="X68" s="16">
        <v>16.758204220444664</v>
      </c>
      <c r="Y68" s="16">
        <v>0.56223806205973104</v>
      </c>
      <c r="Z68" s="6" t="s">
        <v>36</v>
      </c>
    </row>
    <row r="69" spans="1:26" ht="15" x14ac:dyDescent="0.2">
      <c r="A69" s="6">
        <v>4</v>
      </c>
      <c r="B69" s="6" t="s">
        <v>281</v>
      </c>
      <c r="C69" s="6" t="s">
        <v>325</v>
      </c>
      <c r="D69" s="6" t="s">
        <v>251</v>
      </c>
      <c r="E69" s="11">
        <v>145.13912894334061</v>
      </c>
      <c r="F69" s="11">
        <v>91293.721607856933</v>
      </c>
      <c r="G69" s="11">
        <v>32245.752438652122</v>
      </c>
      <c r="H69" s="11">
        <v>15.472780163696948</v>
      </c>
      <c r="I69" s="14">
        <v>5.0544436518322002E-2</v>
      </c>
      <c r="J69" s="14">
        <v>1.4378128171544213E-2</v>
      </c>
      <c r="K69" s="14">
        <v>1.9113805589440893E-2</v>
      </c>
      <c r="L69" s="14">
        <v>4.7377302069206437E-3</v>
      </c>
      <c r="M69" s="14">
        <v>2.6772539543400845E-3</v>
      </c>
      <c r="N69" s="14">
        <v>4.8624416407155678E-5</v>
      </c>
      <c r="O69" s="14">
        <v>7.3272611714543717E-2</v>
      </c>
      <c r="P69" s="14">
        <v>8.2963595137333255E-4</v>
      </c>
      <c r="Q69" s="14">
        <v>1.7903763786588349E-5</v>
      </c>
      <c r="R69" s="15">
        <v>220.44</v>
      </c>
      <c r="S69" s="15">
        <v>551.78499999999997</v>
      </c>
      <c r="T69" s="15">
        <v>19.224685592181718</v>
      </c>
      <c r="U69" s="15">
        <v>4.7204045168285074</v>
      </c>
      <c r="V69" s="15">
        <v>17.235626067557593</v>
      </c>
      <c r="W69" s="15">
        <v>0.31275469191819671</v>
      </c>
      <c r="X69" s="16">
        <v>16.76183918532648</v>
      </c>
      <c r="Y69" s="16">
        <v>0.36157498723307796</v>
      </c>
      <c r="Z69" s="6" t="s">
        <v>231</v>
      </c>
    </row>
    <row r="70" spans="1:26" ht="15" x14ac:dyDescent="0.2">
      <c r="A70" s="6">
        <v>4</v>
      </c>
      <c r="B70" s="6" t="s">
        <v>85</v>
      </c>
      <c r="C70" s="6" t="s">
        <v>328</v>
      </c>
      <c r="D70" s="6" t="s">
        <v>253</v>
      </c>
      <c r="E70" s="11">
        <v>139.22005889081723</v>
      </c>
      <c r="F70" s="11">
        <v>93429.879302669171</v>
      </c>
      <c r="G70" s="11">
        <v>28475.02666059797</v>
      </c>
      <c r="H70" s="11">
        <v>6.6756895006579091</v>
      </c>
      <c r="I70" s="14">
        <v>4.923902920787137E-2</v>
      </c>
      <c r="J70" s="14">
        <v>1.4190087481584634E-2</v>
      </c>
      <c r="K70" s="14">
        <v>1.899001833803414E-2</v>
      </c>
      <c r="L70" s="14">
        <v>4.7440252906774793E-3</v>
      </c>
      <c r="M70" s="14">
        <v>2.7407458046014204E-3</v>
      </c>
      <c r="N70" s="14">
        <v>6.0022705407391132E-5</v>
      </c>
      <c r="O70" s="14">
        <v>8.7664790048953833E-2</v>
      </c>
      <c r="P70" s="14">
        <v>8.4257811075412546E-4</v>
      </c>
      <c r="Q70" s="14">
        <v>2.0698188523459638E-5</v>
      </c>
      <c r="R70" s="15">
        <v>166.75</v>
      </c>
      <c r="S70" s="15">
        <v>557.33000000000004</v>
      </c>
      <c r="T70" s="15">
        <v>19.101344007747535</v>
      </c>
      <c r="U70" s="15">
        <v>4.7272504943141405</v>
      </c>
      <c r="V70" s="15">
        <v>17.643815047769291</v>
      </c>
      <c r="W70" s="15">
        <v>0.38599124429814469</v>
      </c>
      <c r="X70" s="16">
        <v>17.023210532280768</v>
      </c>
      <c r="Y70" s="16">
        <v>0.4180043125807914</v>
      </c>
      <c r="Z70" s="6" t="s">
        <v>7</v>
      </c>
    </row>
    <row r="71" spans="1:26" ht="15" x14ac:dyDescent="0.2">
      <c r="A71" s="6">
        <v>4</v>
      </c>
      <c r="B71" s="6" t="s">
        <v>85</v>
      </c>
      <c r="C71" s="6" t="s">
        <v>325</v>
      </c>
      <c r="D71" s="6" t="s">
        <v>255</v>
      </c>
      <c r="E71" s="11">
        <v>169.21813957322371</v>
      </c>
      <c r="F71" s="11">
        <v>93623.327248279369</v>
      </c>
      <c r="G71" s="11">
        <v>43247.034505912306</v>
      </c>
      <c r="H71" s="11">
        <v>11.710639739343774</v>
      </c>
      <c r="I71" s="14">
        <v>5.3757253411525902E-2</v>
      </c>
      <c r="J71" s="14">
        <v>1.1948489177539325E-2</v>
      </c>
      <c r="K71" s="14">
        <v>1.9553325139528697E-2</v>
      </c>
      <c r="L71" s="14">
        <v>3.7894272374141072E-3</v>
      </c>
      <c r="M71" s="14">
        <v>2.5866465078291418E-3</v>
      </c>
      <c r="N71" s="14">
        <v>5.4094271221036699E-5</v>
      </c>
      <c r="O71" s="14">
        <v>0.10790988800965794</v>
      </c>
      <c r="P71" s="14">
        <v>8.2028278251739613E-4</v>
      </c>
      <c r="Q71" s="14">
        <v>1.8498354224947051E-5</v>
      </c>
      <c r="R71" s="15">
        <v>361.16500000000002</v>
      </c>
      <c r="S71" s="15">
        <v>436.98500000000001</v>
      </c>
      <c r="T71" s="15">
        <v>19.662501754439759</v>
      </c>
      <c r="U71" s="15">
        <v>3.7739510543522101</v>
      </c>
      <c r="V71" s="15">
        <v>16.653066207526262</v>
      </c>
      <c r="W71" s="15">
        <v>0.34793063627575121</v>
      </c>
      <c r="X71" s="16">
        <v>16.572946628847451</v>
      </c>
      <c r="Y71" s="16">
        <v>0.37358651399986958</v>
      </c>
      <c r="Z71" s="6" t="s">
        <v>235</v>
      </c>
    </row>
    <row r="72" spans="1:26" ht="15" x14ac:dyDescent="0.2">
      <c r="A72" s="6">
        <v>4</v>
      </c>
      <c r="B72" s="6" t="s">
        <v>85</v>
      </c>
      <c r="C72" s="6" t="s">
        <v>325</v>
      </c>
      <c r="D72" s="6" t="s">
        <v>257</v>
      </c>
      <c r="E72" s="11">
        <v>153.24408545191429</v>
      </c>
      <c r="F72" s="11">
        <v>99574.714152466608</v>
      </c>
      <c r="G72" s="11">
        <v>32132.405060957874</v>
      </c>
      <c r="H72" s="11">
        <v>11.693256515783734</v>
      </c>
      <c r="I72" s="14">
        <v>5.6951136823455359E-2</v>
      </c>
      <c r="J72" s="14">
        <v>9.4051878853676739E-3</v>
      </c>
      <c r="K72" s="14">
        <v>2.204234249071008E-2</v>
      </c>
      <c r="L72" s="14">
        <v>3.1769466437873047E-3</v>
      </c>
      <c r="M72" s="14">
        <v>2.77620637206128E-3</v>
      </c>
      <c r="N72" s="14">
        <v>5.6726959430525721E-5</v>
      </c>
      <c r="O72" s="14">
        <v>0.14177040642543967</v>
      </c>
      <c r="P72" s="14">
        <v>8.3585741608845283E-4</v>
      </c>
      <c r="Q72" s="14">
        <v>1.9724849233962218E-5</v>
      </c>
      <c r="R72" s="15">
        <v>500.04</v>
      </c>
      <c r="S72" s="15">
        <v>370.32249999999999</v>
      </c>
      <c r="T72" s="15">
        <v>22.138317441026349</v>
      </c>
      <c r="U72" s="15">
        <v>3.1562826129469435</v>
      </c>
      <c r="V72" s="15">
        <v>17.871779717681736</v>
      </c>
      <c r="W72" s="15">
        <v>0.36480074529608875</v>
      </c>
      <c r="X72" s="16">
        <v>16.887484220634917</v>
      </c>
      <c r="Y72" s="16">
        <v>0.39835019387277903</v>
      </c>
      <c r="Z72" s="6" t="s">
        <v>229</v>
      </c>
    </row>
    <row r="73" spans="1:26" ht="15" x14ac:dyDescent="0.2">
      <c r="A73" s="6">
        <v>4</v>
      </c>
      <c r="B73" s="6" t="s">
        <v>85</v>
      </c>
      <c r="C73" s="6" t="s">
        <v>325</v>
      </c>
      <c r="D73" s="6" t="s">
        <v>259</v>
      </c>
      <c r="E73" s="11">
        <v>149.49822289981583</v>
      </c>
      <c r="F73" s="11">
        <v>105821.22966098288</v>
      </c>
      <c r="G73" s="11">
        <v>28368.550835492613</v>
      </c>
      <c r="H73" s="11">
        <v>32.759071077323455</v>
      </c>
      <c r="I73" s="14">
        <v>6.187452419567626E-2</v>
      </c>
      <c r="J73" s="14">
        <v>8.4139959224022697E-3</v>
      </c>
      <c r="K73" s="14">
        <v>2.4370130757351744E-2</v>
      </c>
      <c r="L73" s="14">
        <v>3.1001178840600789E-3</v>
      </c>
      <c r="M73" s="14">
        <v>2.8269255008782704E-3</v>
      </c>
      <c r="N73" s="14">
        <v>5.8425086746037793E-5</v>
      </c>
      <c r="O73" s="14">
        <v>0.16246681000057137</v>
      </c>
      <c r="P73" s="14">
        <v>8.3537122024201365E-4</v>
      </c>
      <c r="Q73" s="14">
        <v>1.9252660038036733E-5</v>
      </c>
      <c r="R73" s="15">
        <v>733.34</v>
      </c>
      <c r="S73" s="15">
        <v>293.33249999999998</v>
      </c>
      <c r="T73" s="15">
        <v>24.448309007082841</v>
      </c>
      <c r="U73" s="15">
        <v>3.072964678343713</v>
      </c>
      <c r="V73" s="15">
        <v>18.197822797874668</v>
      </c>
      <c r="W73" s="15">
        <v>0.37569913537076061</v>
      </c>
      <c r="X73" s="16">
        <v>16.877665323950438</v>
      </c>
      <c r="Y73" s="16">
        <v>0.38881435763694183</v>
      </c>
      <c r="Z73" s="6" t="s">
        <v>283</v>
      </c>
    </row>
    <row r="74" spans="1:26" ht="15" x14ac:dyDescent="0.2">
      <c r="A74" s="6">
        <v>4</v>
      </c>
      <c r="B74" s="6" t="s">
        <v>85</v>
      </c>
      <c r="C74" s="6" t="s">
        <v>325</v>
      </c>
      <c r="D74" s="6" t="s">
        <v>261</v>
      </c>
      <c r="E74" s="11">
        <v>132.617261998271</v>
      </c>
      <c r="F74" s="11">
        <v>92855.104169881859</v>
      </c>
      <c r="G74" s="11">
        <v>26522.511340901528</v>
      </c>
      <c r="H74" s="11">
        <v>12.617979045999419</v>
      </c>
      <c r="I74" s="14">
        <v>6.1287877637469061E-2</v>
      </c>
      <c r="J74" s="14">
        <v>7.1780250180345472E-3</v>
      </c>
      <c r="K74" s="14">
        <v>2.2715244372653445E-2</v>
      </c>
      <c r="L74" s="14">
        <v>2.3062169156077257E-3</v>
      </c>
      <c r="M74" s="14">
        <v>2.7241554571845418E-3</v>
      </c>
      <c r="N74" s="14">
        <v>7.6354764790516704E-5</v>
      </c>
      <c r="O74" s="14">
        <v>0.27607146269482941</v>
      </c>
      <c r="P74" s="14">
        <v>8.4176470884994787E-4</v>
      </c>
      <c r="Q74" s="14">
        <v>2.0697366925959209E-5</v>
      </c>
      <c r="R74" s="15">
        <v>650.01499999999999</v>
      </c>
      <c r="S74" s="15">
        <v>253.67500000000001</v>
      </c>
      <c r="T74" s="15">
        <v>22.806614941409237</v>
      </c>
      <c r="U74" s="15">
        <v>2.2897353879126854</v>
      </c>
      <c r="V74" s="15">
        <v>17.537158231378626</v>
      </c>
      <c r="W74" s="15">
        <v>0.49096855312596982</v>
      </c>
      <c r="X74" s="16">
        <v>17.00678370141933</v>
      </c>
      <c r="Y74" s="16">
        <v>0.41798805995085553</v>
      </c>
      <c r="Z74" s="6" t="s">
        <v>330</v>
      </c>
    </row>
    <row r="75" spans="1:26" ht="15" x14ac:dyDescent="0.2">
      <c r="A75" s="6">
        <v>4</v>
      </c>
      <c r="B75" s="6" t="s">
        <v>85</v>
      </c>
      <c r="C75" s="6" t="s">
        <v>325</v>
      </c>
      <c r="D75" s="6" t="s">
        <v>263</v>
      </c>
      <c r="E75" s="11">
        <v>140.16927420877562</v>
      </c>
      <c r="F75" s="11">
        <v>95841.425145102301</v>
      </c>
      <c r="G75" s="11">
        <v>28414.637384352907</v>
      </c>
      <c r="H75" s="11">
        <v>9.7964721213718491</v>
      </c>
      <c r="I75" s="14">
        <v>6.1441987738567717E-2</v>
      </c>
      <c r="J75" s="14">
        <v>3.8989214866888772E-3</v>
      </c>
      <c r="K75" s="14">
        <v>2.4076285004189197E-2</v>
      </c>
      <c r="L75" s="14">
        <v>1.5892033628220209E-3</v>
      </c>
      <c r="M75" s="14">
        <v>2.8461160656551411E-3</v>
      </c>
      <c r="N75" s="14">
        <v>6.183488009797981E-5</v>
      </c>
      <c r="O75" s="14">
        <v>0.32914776957189812</v>
      </c>
      <c r="P75" s="14">
        <v>8.3360476846134333E-4</v>
      </c>
      <c r="Q75" s="14">
        <v>1.6558215732968697E-5</v>
      </c>
      <c r="R75" s="15">
        <v>653.72</v>
      </c>
      <c r="S75" s="15">
        <v>132.38999999999999</v>
      </c>
      <c r="T75" s="15">
        <v>24.156999458750313</v>
      </c>
      <c r="U75" s="15">
        <v>1.5757984730138856</v>
      </c>
      <c r="V75" s="15">
        <v>18.321183212438836</v>
      </c>
      <c r="W75" s="15">
        <v>0.39760507437449294</v>
      </c>
      <c r="X75" s="16">
        <v>16.841991166761904</v>
      </c>
      <c r="Y75" s="16">
        <v>0.33439968109238505</v>
      </c>
      <c r="Z75" s="6" t="s">
        <v>305</v>
      </c>
    </row>
    <row r="76" spans="1:26" ht="15" x14ac:dyDescent="0.2">
      <c r="A76" s="6">
        <v>4</v>
      </c>
      <c r="B76" s="6" t="s">
        <v>85</v>
      </c>
      <c r="C76" s="6" t="s">
        <v>325</v>
      </c>
      <c r="D76" s="6" t="s">
        <v>265</v>
      </c>
      <c r="E76" s="11">
        <v>145.18225448764761</v>
      </c>
      <c r="F76" s="11">
        <v>83017.969239743528</v>
      </c>
      <c r="G76" s="11">
        <v>36305.702483149726</v>
      </c>
      <c r="H76" s="11">
        <v>13.125659258467348</v>
      </c>
      <c r="I76" s="14">
        <v>6.6037518148375232E-2</v>
      </c>
      <c r="J76" s="14">
        <v>3.9240616704491445E-3</v>
      </c>
      <c r="K76" s="14">
        <v>2.3857018780167313E-2</v>
      </c>
      <c r="L76" s="14">
        <v>1.41432309869934E-3</v>
      </c>
      <c r="M76" s="14">
        <v>2.6263407938577278E-3</v>
      </c>
      <c r="N76" s="14">
        <v>4.3934319041038742E-5</v>
      </c>
      <c r="O76" s="14">
        <v>0.282176185378261</v>
      </c>
      <c r="P76" s="14">
        <v>8.2511258573287271E-4</v>
      </c>
      <c r="Q76" s="14">
        <v>1.7137881352378041E-5</v>
      </c>
      <c r="R76" s="15">
        <v>809.26</v>
      </c>
      <c r="S76" s="15">
        <v>124.0675</v>
      </c>
      <c r="T76" s="15">
        <v>23.939571275456668</v>
      </c>
      <c r="U76" s="15">
        <v>1.4027118998245462</v>
      </c>
      <c r="V76" s="15">
        <v>16.908286785147894</v>
      </c>
      <c r="W76" s="15">
        <v>0.28262445984276924</v>
      </c>
      <c r="X76" s="16">
        <v>16.670487467932485</v>
      </c>
      <c r="Y76" s="16">
        <v>0.34610919310392241</v>
      </c>
      <c r="Z76" s="6" t="s">
        <v>262</v>
      </c>
    </row>
    <row r="77" spans="1:26" ht="15" x14ac:dyDescent="0.2">
      <c r="A77" s="6">
        <v>4</v>
      </c>
      <c r="B77" s="6" t="s">
        <v>85</v>
      </c>
      <c r="C77" s="6" t="s">
        <v>325</v>
      </c>
      <c r="D77" s="6" t="s">
        <v>267</v>
      </c>
      <c r="E77" s="11">
        <v>145.68437732655343</v>
      </c>
      <c r="F77" s="11">
        <v>98761.754697488723</v>
      </c>
      <c r="G77" s="11">
        <v>30539.618065884602</v>
      </c>
      <c r="H77" s="11">
        <v>13.725058155557779</v>
      </c>
      <c r="I77" s="14">
        <v>6.2847321055385458E-2</v>
      </c>
      <c r="J77" s="14">
        <v>4.3033930465134094E-3</v>
      </c>
      <c r="K77" s="14">
        <v>2.3790376639598078E-2</v>
      </c>
      <c r="L77" s="14">
        <v>1.6522335331505505E-3</v>
      </c>
      <c r="M77" s="14">
        <v>2.744727872384836E-3</v>
      </c>
      <c r="N77" s="14">
        <v>5.5816055522276686E-5</v>
      </c>
      <c r="O77" s="14">
        <v>0.29281258247700509</v>
      </c>
      <c r="P77" s="14">
        <v>8.370669892200091E-4</v>
      </c>
      <c r="Q77" s="14">
        <v>1.6345900701624755E-5</v>
      </c>
      <c r="R77" s="15">
        <v>701.86</v>
      </c>
      <c r="S77" s="15">
        <v>146.2775</v>
      </c>
      <c r="T77" s="15">
        <v>23.873478548416021</v>
      </c>
      <c r="U77" s="15">
        <v>1.6387458725996045</v>
      </c>
      <c r="V77" s="15">
        <v>17.669414892366262</v>
      </c>
      <c r="W77" s="15">
        <v>0.35895535996328376</v>
      </c>
      <c r="X77" s="16">
        <v>16.911911956154295</v>
      </c>
      <c r="Y77" s="16">
        <v>0.33011075354064962</v>
      </c>
      <c r="Z77" s="6" t="s">
        <v>283</v>
      </c>
    </row>
    <row r="78" spans="1:26" ht="15" x14ac:dyDescent="0.2">
      <c r="A78" s="6">
        <v>4</v>
      </c>
      <c r="B78" s="6" t="s">
        <v>85</v>
      </c>
      <c r="C78" s="6" t="s">
        <v>325</v>
      </c>
      <c r="D78" s="6" t="s">
        <v>268</v>
      </c>
      <c r="E78" s="11">
        <v>145.94390954035265</v>
      </c>
      <c r="F78" s="11">
        <v>98794.809246292672</v>
      </c>
      <c r="G78" s="11">
        <v>30092.913571510227</v>
      </c>
      <c r="H78" s="11">
        <v>15.072791345438624</v>
      </c>
      <c r="I78" s="14">
        <v>6.1048966705468333E-2</v>
      </c>
      <c r="J78" s="14">
        <v>5.4470088169461519E-3</v>
      </c>
      <c r="K78" s="14">
        <v>2.3609066103500328E-2</v>
      </c>
      <c r="L78" s="14">
        <v>2.1760568874587822E-3</v>
      </c>
      <c r="M78" s="14">
        <v>2.8034196700113378E-3</v>
      </c>
      <c r="N78" s="14">
        <v>6.5745549389048646E-5</v>
      </c>
      <c r="O78" s="14">
        <v>0.25444083144871904</v>
      </c>
      <c r="P78" s="14">
        <v>8.3265086548979712E-4</v>
      </c>
      <c r="Q78" s="14">
        <v>2.04902328245587E-5</v>
      </c>
      <c r="R78" s="15">
        <v>642.61</v>
      </c>
      <c r="S78" s="15">
        <v>193.34</v>
      </c>
      <c r="T78" s="15">
        <v>23.693641001947466</v>
      </c>
      <c r="U78" s="15">
        <v>2.1586296053368419</v>
      </c>
      <c r="V78" s="15">
        <v>18.046719857259902</v>
      </c>
      <c r="W78" s="15">
        <v>0.42275054795041034</v>
      </c>
      <c r="X78" s="16">
        <v>16.822726711785542</v>
      </c>
      <c r="Y78" s="16">
        <v>0.41380870760335065</v>
      </c>
      <c r="Z78" s="6" t="s">
        <v>305</v>
      </c>
    </row>
    <row r="79" spans="1:26" ht="15" x14ac:dyDescent="0.2">
      <c r="A79" s="6">
        <v>4</v>
      </c>
      <c r="B79" s="6" t="s">
        <v>85</v>
      </c>
      <c r="C79" s="6" t="s">
        <v>325</v>
      </c>
      <c r="D79" s="6" t="s">
        <v>270</v>
      </c>
      <c r="E79" s="11">
        <v>178.22167109023832</v>
      </c>
      <c r="F79" s="11">
        <v>96075.59880102225</v>
      </c>
      <c r="G79" s="11">
        <v>47170.477186348682</v>
      </c>
      <c r="H79" s="11">
        <v>4.3628415988361784</v>
      </c>
      <c r="I79" s="14">
        <v>5.7639776008828948E-2</v>
      </c>
      <c r="J79" s="14">
        <v>3.7299705038306799E-3</v>
      </c>
      <c r="K79" s="14">
        <v>2.0731000937576329E-2</v>
      </c>
      <c r="L79" s="14">
        <v>1.3458459694360133E-3</v>
      </c>
      <c r="M79" s="14">
        <v>2.6074495506208839E-3</v>
      </c>
      <c r="N79" s="14">
        <v>5.2124968337681386E-5</v>
      </c>
      <c r="O79" s="14">
        <v>0.30793198592353271</v>
      </c>
      <c r="P79" s="14">
        <v>8.2885283139280555E-4</v>
      </c>
      <c r="Q79" s="14">
        <v>2.0325408487182898E-5</v>
      </c>
      <c r="R79" s="15">
        <v>516.70500000000004</v>
      </c>
      <c r="S79" s="15">
        <v>142.57499999999999</v>
      </c>
      <c r="T79" s="15">
        <v>20.834683655841054</v>
      </c>
      <c r="U79" s="15">
        <v>1.3388695978154734</v>
      </c>
      <c r="V79" s="15">
        <v>16.786823862560333</v>
      </c>
      <c r="W79" s="15">
        <v>0.33526783017649087</v>
      </c>
      <c r="X79" s="16">
        <v>16.746023700321313</v>
      </c>
      <c r="Y79" s="16">
        <v>0.41048156981788708</v>
      </c>
      <c r="Z79" s="6" t="s">
        <v>229</v>
      </c>
    </row>
    <row r="80" spans="1:26" ht="15" x14ac:dyDescent="0.2">
      <c r="A80" s="6">
        <v>4</v>
      </c>
      <c r="B80" s="6" t="s">
        <v>85</v>
      </c>
      <c r="C80" s="6" t="s">
        <v>325</v>
      </c>
      <c r="D80" s="6" t="s">
        <v>271</v>
      </c>
      <c r="E80" s="11">
        <v>158.53483826557556</v>
      </c>
      <c r="F80" s="11">
        <v>92977.531676235056</v>
      </c>
      <c r="G80" s="11">
        <v>36914.177218308265</v>
      </c>
      <c r="H80" s="11">
        <v>21.467238834871448</v>
      </c>
      <c r="I80" s="14">
        <v>5.9983283331117493E-2</v>
      </c>
      <c r="J80" s="14">
        <v>4.0061897339568175E-3</v>
      </c>
      <c r="K80" s="14">
        <v>2.255265798418251E-2</v>
      </c>
      <c r="L80" s="14">
        <v>1.4893458815843901E-3</v>
      </c>
      <c r="M80" s="14">
        <v>2.7264572640360064E-3</v>
      </c>
      <c r="N80" s="14">
        <v>4.4400190078691714E-5</v>
      </c>
      <c r="O80" s="14">
        <v>0.24659729001987105</v>
      </c>
      <c r="P80" s="14">
        <v>8.4029328944602063E-4</v>
      </c>
      <c r="Q80" s="14">
        <v>1.5742924115936324E-5</v>
      </c>
      <c r="R80" s="15">
        <v>611.13</v>
      </c>
      <c r="S80" s="15">
        <v>146.2775</v>
      </c>
      <c r="T80" s="15">
        <v>22.645181357377453</v>
      </c>
      <c r="U80" s="15">
        <v>1.4789835323423441</v>
      </c>
      <c r="V80" s="15">
        <v>17.551956302432462</v>
      </c>
      <c r="W80" s="15">
        <v>0.28560107913185517</v>
      </c>
      <c r="X80" s="16">
        <v>16.977068028101666</v>
      </c>
      <c r="Y80" s="16">
        <v>0.31793242140632999</v>
      </c>
      <c r="Z80" s="6" t="s">
        <v>225</v>
      </c>
    </row>
    <row r="81" spans="1:26" ht="15" x14ac:dyDescent="0.2">
      <c r="A81" s="6">
        <v>4</v>
      </c>
      <c r="B81" s="6" t="s">
        <v>85</v>
      </c>
      <c r="C81" s="6" t="s">
        <v>325</v>
      </c>
      <c r="D81" s="6" t="s">
        <v>273</v>
      </c>
      <c r="E81" s="11">
        <v>145.70444526411228</v>
      </c>
      <c r="F81" s="11">
        <v>86739.862820054739</v>
      </c>
      <c r="G81" s="11">
        <v>35396.623369393325</v>
      </c>
      <c r="H81" s="11">
        <v>6.0501597716966904</v>
      </c>
      <c r="I81" s="14">
        <v>8.0097024566361794E-2</v>
      </c>
      <c r="J81" s="14">
        <v>6.8591516503678524E-3</v>
      </c>
      <c r="K81" s="14">
        <v>2.7217901033858252E-2</v>
      </c>
      <c r="L81" s="14">
        <v>2.3145419693663552E-3</v>
      </c>
      <c r="M81" s="14">
        <v>2.4670854573640905E-3</v>
      </c>
      <c r="N81" s="14">
        <v>6.1131139865891785E-5</v>
      </c>
      <c r="O81" s="14">
        <v>0.29138545602630583</v>
      </c>
      <c r="P81" s="14">
        <v>8.5125363088510799E-4</v>
      </c>
      <c r="Q81" s="14">
        <v>2.5482309354352062E-5</v>
      </c>
      <c r="R81" s="15">
        <v>1199.075</v>
      </c>
      <c r="S81" s="15">
        <v>170.37</v>
      </c>
      <c r="T81" s="15">
        <v>27.267178576081569</v>
      </c>
      <c r="U81" s="15">
        <v>2.2879506548553721</v>
      </c>
      <c r="V81" s="15">
        <v>15.884268803274225</v>
      </c>
      <c r="W81" s="15">
        <v>0.39320038738803303</v>
      </c>
      <c r="X81" s="16">
        <v>17.19841374426084</v>
      </c>
      <c r="Y81" s="16">
        <v>0.51461618788481645</v>
      </c>
      <c r="Z81" s="6" t="s">
        <v>318</v>
      </c>
    </row>
    <row r="82" spans="1:26" ht="15" x14ac:dyDescent="0.2">
      <c r="A82" s="6">
        <v>4</v>
      </c>
      <c r="B82" s="6" t="s">
        <v>85</v>
      </c>
      <c r="C82" s="6" t="s">
        <v>325</v>
      </c>
      <c r="D82" s="6" t="s">
        <v>274</v>
      </c>
      <c r="E82" s="11">
        <v>148.00948178848137</v>
      </c>
      <c r="F82" s="11">
        <v>106588.72001663265</v>
      </c>
      <c r="G82" s="11">
        <v>24986.001663745541</v>
      </c>
      <c r="H82" s="11">
        <v>13.087105519360756</v>
      </c>
      <c r="I82" s="14">
        <v>5.863684448149066E-2</v>
      </c>
      <c r="J82" s="14">
        <v>4.1572500976262321E-3</v>
      </c>
      <c r="K82" s="14">
        <v>2.3298666103542295E-2</v>
      </c>
      <c r="L82" s="14">
        <v>1.6260054283217008E-3</v>
      </c>
      <c r="M82" s="14">
        <v>2.8890634135203285E-3</v>
      </c>
      <c r="N82" s="14">
        <v>5.8178644367909607E-5</v>
      </c>
      <c r="O82" s="14">
        <v>0.2885463528484587</v>
      </c>
      <c r="P82" s="14">
        <v>8.4975013520878885E-4</v>
      </c>
      <c r="Q82" s="14">
        <v>1.8404156942400308E-5</v>
      </c>
      <c r="R82" s="15">
        <v>553.74</v>
      </c>
      <c r="S82" s="15">
        <v>155.535</v>
      </c>
      <c r="T82" s="15">
        <v>23.385688770251914</v>
      </c>
      <c r="U82" s="15">
        <v>1.6135060105300154</v>
      </c>
      <c r="V82" s="15">
        <v>18.597247964392896</v>
      </c>
      <c r="W82" s="15">
        <v>0.37409805258458001</v>
      </c>
      <c r="X82" s="16">
        <v>17.168050570190427</v>
      </c>
      <c r="Y82" s="16">
        <v>0.37167319424869533</v>
      </c>
      <c r="Z82" s="6" t="s">
        <v>239</v>
      </c>
    </row>
    <row r="83" spans="1:26" ht="15" x14ac:dyDescent="0.2">
      <c r="A83" s="6">
        <v>4</v>
      </c>
      <c r="B83" s="6" t="s">
        <v>85</v>
      </c>
      <c r="C83" s="6" t="s">
        <v>325</v>
      </c>
      <c r="D83" s="6" t="s">
        <v>276</v>
      </c>
      <c r="E83" s="11">
        <v>158.85222983375886</v>
      </c>
      <c r="F83" s="11">
        <v>89421.257216772341</v>
      </c>
      <c r="G83" s="11">
        <v>36832.583497477033</v>
      </c>
      <c r="H83" s="11">
        <v>1.6416362457704627</v>
      </c>
      <c r="I83" s="14">
        <v>5.8151672330543039E-2</v>
      </c>
      <c r="J83" s="14">
        <v>3.6643057097796644E-3</v>
      </c>
      <c r="K83" s="14">
        <v>2.0830336422126883E-2</v>
      </c>
      <c r="L83" s="14">
        <v>1.2833221789986277E-3</v>
      </c>
      <c r="M83" s="14">
        <v>2.6055307397186409E-3</v>
      </c>
      <c r="N83" s="14">
        <v>4.3187105865774973E-5</v>
      </c>
      <c r="O83" s="14">
        <v>0.26904100963139155</v>
      </c>
      <c r="P83" s="14">
        <v>8.3663552106230253E-4</v>
      </c>
      <c r="Q83" s="14">
        <v>1.5078307083538291E-5</v>
      </c>
      <c r="R83" s="15">
        <v>600.02499999999998</v>
      </c>
      <c r="S83" s="15">
        <v>171.27500000000001</v>
      </c>
      <c r="T83" s="15">
        <v>20.933493880969859</v>
      </c>
      <c r="U83" s="15">
        <v>1.2765535733454711</v>
      </c>
      <c r="V83" s="15">
        <v>16.774486569778425</v>
      </c>
      <c r="W83" s="15">
        <v>0.27782617798476944</v>
      </c>
      <c r="X83" s="16">
        <v>16.903198315226746</v>
      </c>
      <c r="Y83" s="16">
        <v>0.30451142155853983</v>
      </c>
      <c r="Z83" s="6" t="s">
        <v>239</v>
      </c>
    </row>
    <row r="84" spans="1:26" ht="15" x14ac:dyDescent="0.2">
      <c r="A84" s="6">
        <v>4</v>
      </c>
      <c r="B84" s="6" t="s">
        <v>85</v>
      </c>
      <c r="C84" s="6" t="s">
        <v>325</v>
      </c>
      <c r="D84" s="6" t="s">
        <v>277</v>
      </c>
      <c r="E84" s="11">
        <v>186.16442246850065</v>
      </c>
      <c r="F84" s="11">
        <v>59314.780831334341</v>
      </c>
      <c r="G84" s="11">
        <v>61063.276602488724</v>
      </c>
      <c r="H84" s="11">
        <v>11.852758176950932</v>
      </c>
      <c r="I84" s="14">
        <v>5.4750955570023838E-2</v>
      </c>
      <c r="J84" s="14">
        <v>4.3956877590290632E-3</v>
      </c>
      <c r="K84" s="14">
        <v>1.7987295238622032E-2</v>
      </c>
      <c r="L84" s="14">
        <v>1.3675008771546679E-3</v>
      </c>
      <c r="M84" s="14">
        <v>2.3889859680235929E-3</v>
      </c>
      <c r="N84" s="14">
        <v>5.7296695921260968E-5</v>
      </c>
      <c r="O84" s="14">
        <v>0.31546721317402332</v>
      </c>
      <c r="P84" s="14">
        <v>8.546494605099922E-4</v>
      </c>
      <c r="Q84" s="14">
        <v>3.0897090814065461E-5</v>
      </c>
      <c r="R84" s="15">
        <v>466.71</v>
      </c>
      <c r="S84" s="15">
        <v>179.61</v>
      </c>
      <c r="T84" s="15">
        <v>18.101678358350821</v>
      </c>
      <c r="U84" s="15">
        <v>1.3640580397388493</v>
      </c>
      <c r="V84" s="15">
        <v>15.382026609302274</v>
      </c>
      <c r="W84" s="15">
        <v>0.36857155360961702</v>
      </c>
      <c r="X84" s="16">
        <v>17.266992533854701</v>
      </c>
      <c r="Y84" s="16">
        <v>0.6239657843522548</v>
      </c>
      <c r="Z84" s="6" t="s">
        <v>235</v>
      </c>
    </row>
    <row r="85" spans="1:26" ht="15" x14ac:dyDescent="0.2">
      <c r="A85" s="6">
        <v>4</v>
      </c>
      <c r="B85" s="6" t="s">
        <v>85</v>
      </c>
      <c r="C85" s="6" t="s">
        <v>325</v>
      </c>
      <c r="D85" s="6" t="s">
        <v>331</v>
      </c>
      <c r="E85" s="11">
        <v>147.94930556783947</v>
      </c>
      <c r="F85" s="11">
        <v>114835.70560247776</v>
      </c>
      <c r="G85" s="11">
        <v>22744.162054827633</v>
      </c>
      <c r="H85" s="11">
        <v>35.086225913657003</v>
      </c>
      <c r="I85" s="14">
        <v>6.722186935318325E-2</v>
      </c>
      <c r="J85" s="14">
        <v>6.3257447350281394E-3</v>
      </c>
      <c r="K85" s="14">
        <v>2.6939599387499874E-2</v>
      </c>
      <c r="L85" s="14">
        <v>2.3730332097097943E-3</v>
      </c>
      <c r="M85" s="14">
        <v>2.9182543469657746E-3</v>
      </c>
      <c r="N85" s="14">
        <v>8.2193870772269358E-5</v>
      </c>
      <c r="O85" s="14">
        <v>0.31974488756744451</v>
      </c>
      <c r="P85" s="14">
        <v>8.3864198118742113E-4</v>
      </c>
      <c r="Q85" s="14">
        <v>2.3587496289571843E-5</v>
      </c>
      <c r="R85" s="15">
        <v>855.55</v>
      </c>
      <c r="S85" s="15">
        <v>197.06</v>
      </c>
      <c r="T85" s="15">
        <v>26.992046044056401</v>
      </c>
      <c r="U85" s="15">
        <v>2.3464003446635231</v>
      </c>
      <c r="V85" s="15">
        <v>18.784879992353034</v>
      </c>
      <c r="W85" s="15">
        <v>0.52841135348327917</v>
      </c>
      <c r="X85" s="16">
        <v>16.943719403514528</v>
      </c>
      <c r="Y85" s="16">
        <v>0.47635636989626962</v>
      </c>
      <c r="Z85" s="6" t="s">
        <v>288</v>
      </c>
    </row>
    <row r="86" spans="1:26" ht="15" x14ac:dyDescent="0.2">
      <c r="A86" s="6">
        <v>4</v>
      </c>
      <c r="B86" s="6" t="s">
        <v>85</v>
      </c>
      <c r="C86" s="6" t="s">
        <v>325</v>
      </c>
      <c r="D86" s="6" t="s">
        <v>332</v>
      </c>
      <c r="E86" s="11">
        <v>163.39539286985951</v>
      </c>
      <c r="F86" s="11">
        <v>115690.57885495854</v>
      </c>
      <c r="G86" s="11">
        <v>29982.835539982123</v>
      </c>
      <c r="H86" s="11">
        <v>5.8422759780942339</v>
      </c>
      <c r="I86" s="14">
        <v>6.2194647454937989E-2</v>
      </c>
      <c r="J86" s="14">
        <v>5.1782234149290174E-3</v>
      </c>
      <c r="K86" s="14">
        <v>2.3610717701130147E-2</v>
      </c>
      <c r="L86" s="14">
        <v>1.9198762969312975E-3</v>
      </c>
      <c r="M86" s="14">
        <v>2.7666502763381102E-3</v>
      </c>
      <c r="N86" s="14">
        <v>8.0714389022566548E-5</v>
      </c>
      <c r="O86" s="14">
        <v>0.35878364751250535</v>
      </c>
      <c r="P86" s="14">
        <v>8.4061655684205367E-4</v>
      </c>
      <c r="Q86" s="14">
        <v>2.0800288202778717E-5</v>
      </c>
      <c r="R86" s="15">
        <v>679.64</v>
      </c>
      <c r="S86" s="15">
        <v>174.97749999999999</v>
      </c>
      <c r="T86" s="15">
        <v>23.69527932554864</v>
      </c>
      <c r="U86" s="15">
        <v>1.9045127144339467</v>
      </c>
      <c r="V86" s="15">
        <v>17.810347421890373</v>
      </c>
      <c r="W86" s="15">
        <v>0.51897193902175254</v>
      </c>
      <c r="X86" s="16">
        <v>16.983596495659857</v>
      </c>
      <c r="Y86" s="16">
        <v>0.42006706057644666</v>
      </c>
      <c r="Z86" s="6" t="s">
        <v>299</v>
      </c>
    </row>
    <row r="87" spans="1:26" ht="15" x14ac:dyDescent="0.2">
      <c r="A87" s="6">
        <v>4</v>
      </c>
      <c r="B87" s="6" t="s">
        <v>85</v>
      </c>
      <c r="C87" s="6" t="s">
        <v>325</v>
      </c>
      <c r="D87" s="6" t="s">
        <v>333</v>
      </c>
      <c r="E87" s="11">
        <v>154.60234086753391</v>
      </c>
      <c r="F87" s="11">
        <v>93422.218426878069</v>
      </c>
      <c r="G87" s="11">
        <v>34532.978839889918</v>
      </c>
      <c r="H87" s="11">
        <v>27.433847379919605</v>
      </c>
      <c r="I87" s="14">
        <v>6.6747863101315391E-2</v>
      </c>
      <c r="J87" s="14">
        <v>6.4451797020505875E-3</v>
      </c>
      <c r="K87" s="14">
        <v>2.4259213851594262E-2</v>
      </c>
      <c r="L87" s="14">
        <v>2.2824964447496431E-3</v>
      </c>
      <c r="M87" s="14">
        <v>2.6408903950366175E-3</v>
      </c>
      <c r="N87" s="14">
        <v>6.9297082038528745E-5</v>
      </c>
      <c r="O87" s="14">
        <v>0.27888887080035007</v>
      </c>
      <c r="P87" s="14">
        <v>8.3158158389798158E-4</v>
      </c>
      <c r="Q87" s="14">
        <v>2.3044241160796433E-5</v>
      </c>
      <c r="R87" s="15">
        <v>831.48</v>
      </c>
      <c r="S87" s="15">
        <v>203.69499999999999</v>
      </c>
      <c r="T87" s="15">
        <v>24.338359252792372</v>
      </c>
      <c r="U87" s="15">
        <v>2.2627770109529051</v>
      </c>
      <c r="V87" s="15">
        <v>17.001833175300376</v>
      </c>
      <c r="W87" s="15">
        <v>0.44563565075766787</v>
      </c>
      <c r="X87" s="16">
        <v>16.801132117239835</v>
      </c>
      <c r="Y87" s="16">
        <v>0.46538845713446725</v>
      </c>
      <c r="Z87" s="6" t="s">
        <v>288</v>
      </c>
    </row>
    <row r="88" spans="1:26" ht="15" x14ac:dyDescent="0.2">
      <c r="A88" s="6">
        <v>4</v>
      </c>
      <c r="B88" s="6" t="s">
        <v>85</v>
      </c>
      <c r="C88" s="6" t="s">
        <v>325</v>
      </c>
      <c r="D88" s="6" t="s">
        <v>334</v>
      </c>
      <c r="E88" s="11">
        <v>169.99110035659859</v>
      </c>
      <c r="F88" s="11">
        <v>106884.68316925496</v>
      </c>
      <c r="G88" s="11">
        <v>36652.569058858666</v>
      </c>
      <c r="H88" s="11">
        <v>4.3312601521778733</v>
      </c>
      <c r="I88" s="14">
        <v>6.2560271716509047E-2</v>
      </c>
      <c r="J88" s="14">
        <v>4.5466566475043692E-3</v>
      </c>
      <c r="K88" s="14">
        <v>2.3225433152351982E-2</v>
      </c>
      <c r="L88" s="14">
        <v>1.6007947381608818E-3</v>
      </c>
      <c r="M88" s="14">
        <v>2.7042439834007127E-3</v>
      </c>
      <c r="N88" s="14">
        <v>6.5477697542697157E-5</v>
      </c>
      <c r="O88" s="14">
        <v>0.35129801962603141</v>
      </c>
      <c r="P88" s="14">
        <v>8.3650826542273145E-4</v>
      </c>
      <c r="Q88" s="14">
        <v>1.8306419178475256E-5</v>
      </c>
      <c r="R88" s="15">
        <v>694.45500000000004</v>
      </c>
      <c r="S88" s="15">
        <v>155.535</v>
      </c>
      <c r="T88" s="15">
        <v>23.313019704065571</v>
      </c>
      <c r="U88" s="15">
        <v>1.5886047531297571</v>
      </c>
      <c r="V88" s="15">
        <v>17.409148069532005</v>
      </c>
      <c r="W88" s="15">
        <v>0.42106294394194871</v>
      </c>
      <c r="X88" s="16">
        <v>16.900628345139307</v>
      </c>
      <c r="Y88" s="16">
        <v>0.36970426491481773</v>
      </c>
      <c r="Z88" s="6" t="s">
        <v>299</v>
      </c>
    </row>
    <row r="89" spans="1:26" ht="15" x14ac:dyDescent="0.2">
      <c r="A89" s="6">
        <v>4</v>
      </c>
      <c r="B89" s="6" t="s">
        <v>85</v>
      </c>
      <c r="C89" s="6" t="s">
        <v>325</v>
      </c>
      <c r="D89" s="6" t="s">
        <v>335</v>
      </c>
      <c r="E89" s="11">
        <v>154.730795988529</v>
      </c>
      <c r="F89" s="11">
        <v>66743.892120999764</v>
      </c>
      <c r="G89" s="11">
        <v>44360.892311611693</v>
      </c>
      <c r="H89" s="11">
        <v>0.68375359481853437</v>
      </c>
      <c r="I89" s="14">
        <v>5.2126649422084684E-2</v>
      </c>
      <c r="J89" s="14">
        <v>3.8121765553502801E-3</v>
      </c>
      <c r="K89" s="14">
        <v>1.8456829340432385E-2</v>
      </c>
      <c r="L89" s="14">
        <v>1.2338394255452688E-3</v>
      </c>
      <c r="M89" s="14">
        <v>2.5794851958776247E-3</v>
      </c>
      <c r="N89" s="14">
        <v>5.9733229743218528E-5</v>
      </c>
      <c r="O89" s="14">
        <v>0.34640281365604625</v>
      </c>
      <c r="P89" s="14">
        <v>8.448000688951855E-4</v>
      </c>
      <c r="Q89" s="14">
        <v>2.4608197670809455E-5</v>
      </c>
      <c r="R89" s="15">
        <v>300.06</v>
      </c>
      <c r="S89" s="15">
        <v>163.86750000000001</v>
      </c>
      <c r="T89" s="15">
        <v>18.569903312424834</v>
      </c>
      <c r="U89" s="15">
        <v>1.2301804204215812</v>
      </c>
      <c r="V89" s="15">
        <v>16.607020364044249</v>
      </c>
      <c r="W89" s="15">
        <v>0.38417910570361108</v>
      </c>
      <c r="X89" s="16">
        <v>17.06808339897054</v>
      </c>
      <c r="Y89" s="16">
        <v>0.49696667430928881</v>
      </c>
      <c r="Z89" s="6" t="s">
        <v>336</v>
      </c>
    </row>
    <row r="90" spans="1:26" ht="15" x14ac:dyDescent="0.2">
      <c r="A90" s="6">
        <v>4</v>
      </c>
      <c r="B90" s="6" t="s">
        <v>85</v>
      </c>
      <c r="C90" s="6" t="s">
        <v>325</v>
      </c>
      <c r="D90" s="6" t="s">
        <v>337</v>
      </c>
      <c r="E90" s="11">
        <v>175.60209080185695</v>
      </c>
      <c r="F90" s="11">
        <v>82525.60485387042</v>
      </c>
      <c r="G90" s="11">
        <v>49616.405623671555</v>
      </c>
      <c r="H90" s="11">
        <v>13.067457365321717</v>
      </c>
      <c r="I90" s="14">
        <v>5.781593684922641E-2</v>
      </c>
      <c r="J90" s="14">
        <v>4.6488822417534428E-3</v>
      </c>
      <c r="K90" s="14">
        <v>2.0208860280281321E-2</v>
      </c>
      <c r="L90" s="14">
        <v>1.5221550676262584E-3</v>
      </c>
      <c r="M90" s="14">
        <v>2.5462829576319273E-3</v>
      </c>
      <c r="N90" s="14">
        <v>5.6235640273946552E-5</v>
      </c>
      <c r="O90" s="14">
        <v>0.29321616162926201</v>
      </c>
      <c r="P90" s="14">
        <v>8.2232578124135898E-4</v>
      </c>
      <c r="Q90" s="14">
        <v>2.296799511834924E-5</v>
      </c>
      <c r="R90" s="15">
        <v>524.11</v>
      </c>
      <c r="S90" s="15">
        <v>177.755</v>
      </c>
      <c r="T90" s="15">
        <v>20.315145773833926</v>
      </c>
      <c r="U90" s="15">
        <v>1.5150179296024862</v>
      </c>
      <c r="V90" s="15">
        <v>16.393532130115371</v>
      </c>
      <c r="W90" s="15">
        <v>0.36170584525278959</v>
      </c>
      <c r="X90" s="16">
        <v>16.614206298929879</v>
      </c>
      <c r="Y90" s="16">
        <v>0.46385292496147879</v>
      </c>
      <c r="Z90" s="6" t="s">
        <v>229</v>
      </c>
    </row>
    <row r="91" spans="1:26" ht="15" x14ac:dyDescent="0.2">
      <c r="A91" s="5">
        <v>4</v>
      </c>
      <c r="B91" s="5" t="s">
        <v>85</v>
      </c>
      <c r="C91" s="5" t="s">
        <v>325</v>
      </c>
      <c r="D91" s="5" t="s">
        <v>338</v>
      </c>
      <c r="E91" s="18">
        <v>167.90738661679944</v>
      </c>
      <c r="F91" s="18">
        <v>89243.113365540557</v>
      </c>
      <c r="G91" s="18">
        <v>44428.318622792038</v>
      </c>
      <c r="H91" s="18">
        <v>0</v>
      </c>
      <c r="I91" s="21">
        <v>5.7989761846021316E-2</v>
      </c>
      <c r="J91" s="21">
        <v>4.6783612514003248E-3</v>
      </c>
      <c r="K91" s="21">
        <v>2.046278883736713E-2</v>
      </c>
      <c r="L91" s="21">
        <v>1.6327316207586161E-3</v>
      </c>
      <c r="M91" s="21">
        <v>2.5624925046122517E-3</v>
      </c>
      <c r="N91" s="21">
        <v>6.2606309708600918E-5</v>
      </c>
      <c r="O91" s="21">
        <v>0.30620023557973453</v>
      </c>
      <c r="P91" s="21">
        <v>8.3113512662040979E-4</v>
      </c>
      <c r="Q91" s="21">
        <v>3.1115200196288566E-5</v>
      </c>
      <c r="R91" s="22">
        <v>527.81500000000005</v>
      </c>
      <c r="S91" s="22">
        <v>177.755</v>
      </c>
      <c r="T91" s="22">
        <v>20.567841747774928</v>
      </c>
      <c r="U91" s="22">
        <v>1.6246642896695789</v>
      </c>
      <c r="V91" s="22">
        <v>16.4977593469327</v>
      </c>
      <c r="W91" s="22">
        <v>0.40265322601106374</v>
      </c>
      <c r="X91" s="10">
        <v>16.792115716635088</v>
      </c>
      <c r="Y91" s="10">
        <v>0.62838525995990446</v>
      </c>
      <c r="Z91" s="5" t="s">
        <v>229</v>
      </c>
    </row>
    <row r="92" spans="1:26" ht="15" x14ac:dyDescent="0.2">
      <c r="A92" s="6">
        <v>5</v>
      </c>
      <c r="B92" s="6" t="s">
        <v>339</v>
      </c>
      <c r="C92" s="6" t="s">
        <v>87</v>
      </c>
      <c r="D92" s="6" t="s">
        <v>340</v>
      </c>
      <c r="E92" s="11">
        <v>528.66467016175159</v>
      </c>
      <c r="F92" s="11">
        <v>420654.42582151957</v>
      </c>
      <c r="G92" s="11">
        <v>22927.027028419277</v>
      </c>
      <c r="H92" s="11">
        <v>6.3077316516698705</v>
      </c>
      <c r="I92" s="14">
        <v>4.4495481434936444E-2</v>
      </c>
      <c r="J92" s="14">
        <v>3.5820488358163966E-3</v>
      </c>
      <c r="K92" s="14">
        <v>2.1814726350020311E-2</v>
      </c>
      <c r="L92" s="14">
        <v>1.7201071716871489E-3</v>
      </c>
      <c r="M92" s="14">
        <v>3.5839055792114571E-3</v>
      </c>
      <c r="N92" s="14">
        <v>7.5626649622098408E-5</v>
      </c>
      <c r="O92" s="14">
        <v>0.2676163015475625</v>
      </c>
      <c r="P92" s="14">
        <v>9.8474667207585492E-4</v>
      </c>
      <c r="Q92" s="14">
        <v>1.5211249030583241E-5</v>
      </c>
      <c r="R92" s="15"/>
      <c r="S92" s="15" t="s">
        <v>0</v>
      </c>
      <c r="T92" s="15">
        <v>21.9121591872198</v>
      </c>
      <c r="U92" s="15">
        <v>1.7093451359125844</v>
      </c>
      <c r="V92" s="15">
        <v>23.062038309956272</v>
      </c>
      <c r="W92" s="15">
        <v>0.48593932143269519</v>
      </c>
      <c r="X92" s="16">
        <v>19.89413091760116</v>
      </c>
      <c r="Y92" s="16">
        <v>0.30715077392530782</v>
      </c>
      <c r="Z92" s="6" t="s">
        <v>37</v>
      </c>
    </row>
    <row r="93" spans="1:26" ht="15" x14ac:dyDescent="0.2">
      <c r="A93" s="6">
        <v>5</v>
      </c>
      <c r="B93" s="6" t="s">
        <v>339</v>
      </c>
      <c r="C93" s="6" t="s">
        <v>87</v>
      </c>
      <c r="D93" s="6" t="s">
        <v>341</v>
      </c>
      <c r="E93" s="11">
        <v>612.18717406492613</v>
      </c>
      <c r="F93" s="11">
        <v>499922.00615235697</v>
      </c>
      <c r="G93" s="11">
        <v>24682.976242202549</v>
      </c>
      <c r="H93" s="11">
        <v>2.247573708178606</v>
      </c>
      <c r="I93" s="14">
        <v>4.6305830399028351E-2</v>
      </c>
      <c r="J93" s="14">
        <v>3.2603360909200809E-3</v>
      </c>
      <c r="K93" s="14">
        <v>2.2299238714345661E-2</v>
      </c>
      <c r="L93" s="14">
        <v>1.5278274037702452E-3</v>
      </c>
      <c r="M93" s="14">
        <v>3.5147310779035336E-3</v>
      </c>
      <c r="N93" s="14">
        <v>5.8607367848695951E-5</v>
      </c>
      <c r="O93" s="14">
        <v>0.24337493955827622</v>
      </c>
      <c r="P93" s="14">
        <v>9.7848570641542688E-4</v>
      </c>
      <c r="Q93" s="14">
        <v>1.3779800116257223E-5</v>
      </c>
      <c r="R93" s="15">
        <v>13.06</v>
      </c>
      <c r="S93" s="15">
        <v>162.94999999999999</v>
      </c>
      <c r="T93" s="15">
        <v>22.393507743563244</v>
      </c>
      <c r="U93" s="15">
        <v>1.5175675568282194</v>
      </c>
      <c r="V93" s="15">
        <v>22.617687964333726</v>
      </c>
      <c r="W93" s="15">
        <v>0.37668218510104556</v>
      </c>
      <c r="X93" s="16">
        <v>19.767706949494084</v>
      </c>
      <c r="Y93" s="16">
        <v>0.27824820533931044</v>
      </c>
      <c r="Z93" s="6" t="s">
        <v>5</v>
      </c>
    </row>
    <row r="94" spans="1:26" ht="15" x14ac:dyDescent="0.2">
      <c r="A94" s="6">
        <v>5</v>
      </c>
      <c r="B94" s="6" t="s">
        <v>339</v>
      </c>
      <c r="C94" s="6" t="s">
        <v>87</v>
      </c>
      <c r="D94" s="6" t="s">
        <v>342</v>
      </c>
      <c r="E94" s="11">
        <v>627.71234212255536</v>
      </c>
      <c r="F94" s="11">
        <v>500410.31161210907</v>
      </c>
      <c r="G94" s="11">
        <v>28312.210109967604</v>
      </c>
      <c r="H94" s="11">
        <v>6.781408984027876</v>
      </c>
      <c r="I94" s="14">
        <v>4.7985573512784478E-2</v>
      </c>
      <c r="J94" s="14">
        <v>5.0747025429003197E-3</v>
      </c>
      <c r="K94" s="14">
        <v>2.3597171054945385E-2</v>
      </c>
      <c r="L94" s="14">
        <v>2.1089335488693648E-3</v>
      </c>
      <c r="M94" s="14">
        <v>3.5978760762731122E-3</v>
      </c>
      <c r="N94" s="14">
        <v>6.4191733349845852E-5</v>
      </c>
      <c r="O94" s="14">
        <v>0.19963190334322575</v>
      </c>
      <c r="P94" s="14">
        <v>9.8902239069570603E-4</v>
      </c>
      <c r="Q94" s="14">
        <v>1.5722300261225059E-5</v>
      </c>
      <c r="R94" s="15">
        <v>98.24</v>
      </c>
      <c r="S94" s="15">
        <v>233.3</v>
      </c>
      <c r="T94" s="15">
        <v>23.681841476817919</v>
      </c>
      <c r="U94" s="15">
        <v>2.0920718507640057</v>
      </c>
      <c r="V94" s="15">
        <v>23.151775683236437</v>
      </c>
      <c r="W94" s="15">
        <v>0.41251250420450813</v>
      </c>
      <c r="X94" s="16">
        <v>19.980467514659487</v>
      </c>
      <c r="Y94" s="16">
        <v>0.31746874013232335</v>
      </c>
      <c r="Z94" s="6" t="s">
        <v>8</v>
      </c>
    </row>
    <row r="95" spans="1:26" ht="15" x14ac:dyDescent="0.2">
      <c r="A95" s="6">
        <v>5</v>
      </c>
      <c r="B95" s="6" t="s">
        <v>339</v>
      </c>
      <c r="C95" s="6" t="s">
        <v>87</v>
      </c>
      <c r="D95" s="6" t="s">
        <v>343</v>
      </c>
      <c r="E95" s="11">
        <v>711.02757406634009</v>
      </c>
      <c r="F95" s="11">
        <v>551388.71547703433</v>
      </c>
      <c r="G95" s="11">
        <v>33742.022243931417</v>
      </c>
      <c r="H95" s="11">
        <v>0</v>
      </c>
      <c r="I95" s="14">
        <v>4.6937084599412628E-2</v>
      </c>
      <c r="J95" s="14">
        <v>2.7623279206888955E-3</v>
      </c>
      <c r="K95" s="14">
        <v>2.3676231672946114E-2</v>
      </c>
      <c r="L95" s="14">
        <v>1.3515611156257783E-3</v>
      </c>
      <c r="M95" s="14">
        <v>3.6777246637621523E-3</v>
      </c>
      <c r="N95" s="14">
        <v>5.6698298692327706E-5</v>
      </c>
      <c r="O95" s="14">
        <v>0.27006462910513468</v>
      </c>
      <c r="P95" s="14">
        <v>1.0036192420188436E-3</v>
      </c>
      <c r="Q95" s="14">
        <v>1.4135728076105196E-5</v>
      </c>
      <c r="R95" s="15">
        <v>55.65</v>
      </c>
      <c r="S95" s="15">
        <v>133.32</v>
      </c>
      <c r="T95" s="15">
        <v>23.760264624044808</v>
      </c>
      <c r="U95" s="15">
        <v>1.3407089789223221</v>
      </c>
      <c r="V95" s="15">
        <v>23.66464702675604</v>
      </c>
      <c r="W95" s="15">
        <v>0.36438557678579003</v>
      </c>
      <c r="X95" s="16">
        <v>20.275208750674885</v>
      </c>
      <c r="Y95" s="16">
        <v>0.28542810331211954</v>
      </c>
      <c r="Z95" s="6" t="s">
        <v>5</v>
      </c>
    </row>
    <row r="96" spans="1:26" ht="15" x14ac:dyDescent="0.2">
      <c r="A96" s="6">
        <v>5</v>
      </c>
      <c r="B96" s="6" t="s">
        <v>339</v>
      </c>
      <c r="C96" s="6" t="s">
        <v>87</v>
      </c>
      <c r="D96" s="6" t="s">
        <v>344</v>
      </c>
      <c r="E96" s="11">
        <v>557.43721391182089</v>
      </c>
      <c r="F96" s="11">
        <v>453056.6295832693</v>
      </c>
      <c r="G96" s="11">
        <v>21001.340078243069</v>
      </c>
      <c r="H96" s="11">
        <v>2.9602819637814264</v>
      </c>
      <c r="I96" s="14">
        <v>4.5409879548756339E-2</v>
      </c>
      <c r="J96" s="14">
        <v>4.2734112910228937E-3</v>
      </c>
      <c r="K96" s="14">
        <v>2.2534842217210922E-2</v>
      </c>
      <c r="L96" s="14">
        <v>2.1534947588505581E-3</v>
      </c>
      <c r="M96" s="14">
        <v>3.6112866758252747E-3</v>
      </c>
      <c r="N96" s="14">
        <v>7.7008470560143712E-5</v>
      </c>
      <c r="O96" s="14">
        <v>0.22314503853319673</v>
      </c>
      <c r="P96" s="14">
        <v>9.9962885078754373E-4</v>
      </c>
      <c r="Q96" s="14">
        <v>1.3597128599399952E-5</v>
      </c>
      <c r="R96" s="15"/>
      <c r="S96" s="15" t="s">
        <v>0</v>
      </c>
      <c r="T96" s="15">
        <v>22.627490351136888</v>
      </c>
      <c r="U96" s="15">
        <v>2.1384881921641319</v>
      </c>
      <c r="V96" s="15">
        <v>23.237915464530101</v>
      </c>
      <c r="W96" s="15">
        <v>0.49480134616269694</v>
      </c>
      <c r="X96" s="16">
        <v>20.194634756561211</v>
      </c>
      <c r="Y96" s="16">
        <v>0.27455381689404823</v>
      </c>
      <c r="Z96" s="6" t="s">
        <v>8</v>
      </c>
    </row>
    <row r="97" spans="1:26" ht="15" x14ac:dyDescent="0.2">
      <c r="A97" s="6">
        <v>5</v>
      </c>
      <c r="B97" s="6" t="s">
        <v>339</v>
      </c>
      <c r="C97" s="6" t="s">
        <v>87</v>
      </c>
      <c r="D97" s="6" t="s">
        <v>345</v>
      </c>
      <c r="E97" s="11">
        <v>730.73803748688943</v>
      </c>
      <c r="F97" s="11">
        <v>578528.80458266474</v>
      </c>
      <c r="G97" s="11">
        <v>34687.217430871366</v>
      </c>
      <c r="H97" s="11">
        <v>0</v>
      </c>
      <c r="I97" s="14">
        <v>4.3743688364168441E-2</v>
      </c>
      <c r="J97" s="14">
        <v>3.3767298796320163E-3</v>
      </c>
      <c r="K97" s="14">
        <v>2.266385032058572E-2</v>
      </c>
      <c r="L97" s="14">
        <v>1.7247874238218626E-3</v>
      </c>
      <c r="M97" s="14">
        <v>3.7608992844302721E-3</v>
      </c>
      <c r="N97" s="14">
        <v>8.0139712021764302E-5</v>
      </c>
      <c r="O97" s="14">
        <v>0.27999752377502829</v>
      </c>
      <c r="P97" s="14">
        <v>9.8168651822530973E-4</v>
      </c>
      <c r="Q97" s="14">
        <v>1.4908129925869131E-5</v>
      </c>
      <c r="R97" s="15"/>
      <c r="S97" s="15" t="s">
        <v>0</v>
      </c>
      <c r="T97" s="15">
        <v>22.755588068538497</v>
      </c>
      <c r="U97" s="15">
        <v>1.7125778052436369</v>
      </c>
      <c r="V97" s="15">
        <v>24.198838257487729</v>
      </c>
      <c r="W97" s="15">
        <v>0.51484398322844815</v>
      </c>
      <c r="X97" s="16">
        <v>19.832339143737876</v>
      </c>
      <c r="Y97" s="16">
        <v>0.30103100896835056</v>
      </c>
      <c r="Z97" s="6" t="s">
        <v>2</v>
      </c>
    </row>
    <row r="98" spans="1:26" ht="15" x14ac:dyDescent="0.2">
      <c r="A98" s="6">
        <v>5</v>
      </c>
      <c r="B98" s="6" t="s">
        <v>339</v>
      </c>
      <c r="C98" s="6" t="s">
        <v>87</v>
      </c>
      <c r="D98" s="6" t="s">
        <v>346</v>
      </c>
      <c r="E98" s="11">
        <v>525.78968972365669</v>
      </c>
      <c r="F98" s="11">
        <v>413487.79179326579</v>
      </c>
      <c r="G98" s="11">
        <v>25059.724493401725</v>
      </c>
      <c r="H98" s="11">
        <v>0</v>
      </c>
      <c r="I98" s="14">
        <v>4.4863192464351762E-2</v>
      </c>
      <c r="J98" s="14">
        <v>3.9015335030619554E-3</v>
      </c>
      <c r="K98" s="14">
        <v>2.3106545621623644E-2</v>
      </c>
      <c r="L98" s="14">
        <v>1.9944902552223201E-3</v>
      </c>
      <c r="M98" s="14">
        <v>3.7446354592672814E-3</v>
      </c>
      <c r="N98" s="14">
        <v>8.2710095650464721E-5</v>
      </c>
      <c r="O98" s="14">
        <v>0.25588927456455407</v>
      </c>
      <c r="P98" s="14">
        <v>9.9273687155785727E-4</v>
      </c>
      <c r="Q98" s="14">
        <v>1.4939552840199391E-5</v>
      </c>
      <c r="R98" s="15"/>
      <c r="S98" s="15" t="s">
        <v>0</v>
      </c>
      <c r="T98" s="15">
        <v>23.195036517238556</v>
      </c>
      <c r="U98" s="15">
        <v>1.9794965683873547</v>
      </c>
      <c r="V98" s="15">
        <v>24.094386885997746</v>
      </c>
      <c r="W98" s="15">
        <v>0.53135372432670458</v>
      </c>
      <c r="X98" s="16">
        <v>20.055471130672206</v>
      </c>
      <c r="Y98" s="16">
        <v>0.30166218300098252</v>
      </c>
      <c r="Z98" s="6" t="s">
        <v>6</v>
      </c>
    </row>
    <row r="99" spans="1:26" ht="15" x14ac:dyDescent="0.2">
      <c r="A99" s="6">
        <v>5</v>
      </c>
      <c r="B99" s="6" t="s">
        <v>339</v>
      </c>
      <c r="C99" s="6" t="s">
        <v>87</v>
      </c>
      <c r="D99" s="6" t="s">
        <v>347</v>
      </c>
      <c r="E99" s="11">
        <v>734.31290436102222</v>
      </c>
      <c r="F99" s="11">
        <v>589007.70923334383</v>
      </c>
      <c r="G99" s="11">
        <v>32723.025672918429</v>
      </c>
      <c r="H99" s="11">
        <v>0.70744222003382962</v>
      </c>
      <c r="I99" s="14">
        <v>4.7920659944096063E-2</v>
      </c>
      <c r="J99" s="14">
        <v>3.2180099055054336E-3</v>
      </c>
      <c r="K99" s="14">
        <v>2.3962623095183256E-2</v>
      </c>
      <c r="L99" s="14">
        <v>1.6803068025987467E-3</v>
      </c>
      <c r="M99" s="14">
        <v>3.6181780179859843E-3</v>
      </c>
      <c r="N99" s="14">
        <v>6.1595974874331267E-5</v>
      </c>
      <c r="O99" s="14">
        <v>0.24277735391008096</v>
      </c>
      <c r="P99" s="14">
        <v>9.9155158762479476E-4</v>
      </c>
      <c r="Q99" s="14">
        <v>1.3953194391513059E-5</v>
      </c>
      <c r="R99" s="15">
        <v>94.534999999999997</v>
      </c>
      <c r="S99" s="15">
        <v>161.08500000000001</v>
      </c>
      <c r="T99" s="15">
        <v>24.044296154269674</v>
      </c>
      <c r="U99" s="15">
        <v>1.6663080785271456</v>
      </c>
      <c r="V99" s="15">
        <v>23.282179906259437</v>
      </c>
      <c r="W99" s="15">
        <v>0.39584137095905447</v>
      </c>
      <c r="X99" s="16">
        <v>20.031537646569802</v>
      </c>
      <c r="Y99" s="16">
        <v>0.28174578644362391</v>
      </c>
      <c r="Z99" s="6" t="s">
        <v>6</v>
      </c>
    </row>
    <row r="100" spans="1:26" ht="15" x14ac:dyDescent="0.2">
      <c r="A100" s="6">
        <v>5</v>
      </c>
      <c r="B100" s="6" t="s">
        <v>339</v>
      </c>
      <c r="C100" s="6" t="s">
        <v>87</v>
      </c>
      <c r="D100" s="6" t="s">
        <v>348</v>
      </c>
      <c r="E100" s="11">
        <v>722.63183558121841</v>
      </c>
      <c r="F100" s="11">
        <v>574415.79173355701</v>
      </c>
      <c r="G100" s="11">
        <v>37625.64614838596</v>
      </c>
      <c r="H100" s="11">
        <v>1.0889385018355018</v>
      </c>
      <c r="I100" s="14">
        <v>4.6618227125300275E-2</v>
      </c>
      <c r="J100" s="14">
        <v>2.837492142263788E-3</v>
      </c>
      <c r="K100" s="14">
        <v>2.3182358067415303E-2</v>
      </c>
      <c r="L100" s="14">
        <v>1.3518279016085767E-3</v>
      </c>
      <c r="M100" s="14">
        <v>3.6161666039295466E-3</v>
      </c>
      <c r="N100" s="14">
        <v>7.1778750637360418E-5</v>
      </c>
      <c r="O100" s="14">
        <v>0.34039538806230696</v>
      </c>
      <c r="P100" s="14">
        <v>9.9125680725429231E-4</v>
      </c>
      <c r="Q100" s="14">
        <v>1.4333088987663472E-5</v>
      </c>
      <c r="R100" s="15">
        <v>27.875</v>
      </c>
      <c r="S100" s="15">
        <v>140.72499999999999</v>
      </c>
      <c r="T100" s="15">
        <v>23.270273862834447</v>
      </c>
      <c r="U100" s="15">
        <v>1.3416167854756671</v>
      </c>
      <c r="V100" s="15">
        <v>23.269260230852154</v>
      </c>
      <c r="W100" s="15">
        <v>0.46121952528503884</v>
      </c>
      <c r="X100" s="16">
        <v>20.025585379495354</v>
      </c>
      <c r="Y100" s="16">
        <v>0.28941678191489878</v>
      </c>
      <c r="Z100" s="6" t="s">
        <v>5</v>
      </c>
    </row>
    <row r="101" spans="1:26" ht="15" x14ac:dyDescent="0.2">
      <c r="A101" s="6">
        <v>5</v>
      </c>
      <c r="B101" s="6" t="s">
        <v>339</v>
      </c>
      <c r="C101" s="6" t="s">
        <v>87</v>
      </c>
      <c r="D101" s="6" t="s">
        <v>349</v>
      </c>
      <c r="E101" s="11">
        <v>673.9637324061348</v>
      </c>
      <c r="F101" s="11">
        <v>540398.00815040199</v>
      </c>
      <c r="G101" s="11">
        <v>32288.889077282314</v>
      </c>
      <c r="H101" s="11">
        <v>16.373034838873213</v>
      </c>
      <c r="I101" s="14">
        <v>4.8339459737863862E-2</v>
      </c>
      <c r="J101" s="14">
        <v>4.0036291466734536E-3</v>
      </c>
      <c r="K101" s="14">
        <v>2.4079389696944401E-2</v>
      </c>
      <c r="L101" s="14">
        <v>1.8922241695912723E-3</v>
      </c>
      <c r="M101" s="14">
        <v>3.6403427921476018E-3</v>
      </c>
      <c r="N101" s="14">
        <v>8.2369880363851152E-5</v>
      </c>
      <c r="O101" s="14">
        <v>0.28793804010704915</v>
      </c>
      <c r="P101" s="14">
        <v>9.9548191203379039E-4</v>
      </c>
      <c r="Q101" s="14">
        <v>1.6394700087539907E-5</v>
      </c>
      <c r="R101" s="15">
        <v>122.31</v>
      </c>
      <c r="S101" s="15">
        <v>179.6</v>
      </c>
      <c r="T101" s="15">
        <v>24.160077791562873</v>
      </c>
      <c r="U101" s="15">
        <v>1.8762276007671332</v>
      </c>
      <c r="V101" s="15">
        <v>23.424546535194576</v>
      </c>
      <c r="W101" s="15">
        <v>0.52921558138827807</v>
      </c>
      <c r="X101" s="16">
        <v>20.110899413954698</v>
      </c>
      <c r="Y101" s="16">
        <v>0.33104387449987882</v>
      </c>
      <c r="Z101" s="6" t="s">
        <v>6</v>
      </c>
    </row>
    <row r="102" spans="1:26" ht="15" x14ac:dyDescent="0.2">
      <c r="A102" s="5">
        <v>5</v>
      </c>
      <c r="B102" s="5" t="s">
        <v>339</v>
      </c>
      <c r="C102" s="5" t="s">
        <v>87</v>
      </c>
      <c r="D102" s="5" t="s">
        <v>350</v>
      </c>
      <c r="E102" s="18">
        <v>758.88636884622849</v>
      </c>
      <c r="F102" s="18">
        <v>606548.66228909779</v>
      </c>
      <c r="G102" s="18">
        <v>34497.892351156683</v>
      </c>
      <c r="H102" s="18">
        <v>4.9587482764169097</v>
      </c>
      <c r="I102" s="21">
        <v>4.3478355372075714E-2</v>
      </c>
      <c r="J102" s="21">
        <v>3.9685605061434157E-3</v>
      </c>
      <c r="K102" s="21">
        <v>2.1896699655218274E-2</v>
      </c>
      <c r="L102" s="21">
        <v>1.8712126508720595E-3</v>
      </c>
      <c r="M102" s="21">
        <v>3.6795440228703934E-3</v>
      </c>
      <c r="N102" s="21">
        <v>8.1211136387990412E-5</v>
      </c>
      <c r="O102" s="21">
        <v>0.25827186628600585</v>
      </c>
      <c r="P102" s="21">
        <v>1.0058811595034874E-3</v>
      </c>
      <c r="Q102" s="21">
        <v>1.7281630175109153E-5</v>
      </c>
      <c r="R102" s="22"/>
      <c r="S102" s="22" t="s">
        <v>0</v>
      </c>
      <c r="T102" s="22">
        <v>21.993613255443922</v>
      </c>
      <c r="U102" s="22">
        <v>1.8593455496725266</v>
      </c>
      <c r="V102" s="22">
        <v>23.676332382959785</v>
      </c>
      <c r="W102" s="22">
        <v>0.52175803492871875</v>
      </c>
      <c r="X102" s="10">
        <v>20.320881254035513</v>
      </c>
      <c r="Y102" s="10">
        <v>0.34894925471126442</v>
      </c>
      <c r="Z102" s="5" t="s">
        <v>7</v>
      </c>
    </row>
    <row r="103" spans="1:26" ht="15" x14ac:dyDescent="0.2">
      <c r="A103" s="6">
        <v>6</v>
      </c>
      <c r="B103" s="6" t="s">
        <v>339</v>
      </c>
      <c r="C103" s="6" t="s">
        <v>325</v>
      </c>
      <c r="D103" s="6" t="s">
        <v>244</v>
      </c>
      <c r="E103" s="11">
        <v>126.1023810248999</v>
      </c>
      <c r="F103" s="11">
        <v>124695.20365844716</v>
      </c>
      <c r="G103" s="11">
        <v>6571.9846815728442</v>
      </c>
      <c r="H103" s="11">
        <v>0</v>
      </c>
      <c r="I103" s="14">
        <v>5.1735267480438406E-2</v>
      </c>
      <c r="J103" s="14">
        <v>6.942360476119294E-3</v>
      </c>
      <c r="K103" s="14">
        <v>1.8674323179688992E-2</v>
      </c>
      <c r="L103" s="14">
        <v>2.2530823170381908E-3</v>
      </c>
      <c r="M103" s="14">
        <v>2.6703948184603325E-3</v>
      </c>
      <c r="N103" s="14">
        <v>8.9103198455953023E-5</v>
      </c>
      <c r="O103" s="14">
        <v>0.2765576196369835</v>
      </c>
      <c r="P103" s="14">
        <v>8.5862047586050306E-4</v>
      </c>
      <c r="Q103" s="14">
        <v>1.1708899041743596E-5</v>
      </c>
      <c r="R103" s="15">
        <v>272.28500000000003</v>
      </c>
      <c r="S103" s="15">
        <v>281.45499999999998</v>
      </c>
      <c r="T103" s="15">
        <v>18.786717589831518</v>
      </c>
      <c r="U103" s="15">
        <v>2.2458390899617711</v>
      </c>
      <c r="V103" s="15">
        <v>17.191527149507852</v>
      </c>
      <c r="W103" s="15">
        <v>0.57294155790646839</v>
      </c>
      <c r="X103" s="16">
        <v>17.347186905789464</v>
      </c>
      <c r="Y103" s="16">
        <v>0.23645991240045583</v>
      </c>
      <c r="Z103" s="6" t="s">
        <v>1</v>
      </c>
    </row>
    <row r="104" spans="1:26" ht="15" x14ac:dyDescent="0.2">
      <c r="A104" s="6">
        <v>6</v>
      </c>
      <c r="B104" s="6" t="s">
        <v>339</v>
      </c>
      <c r="C104" s="6" t="s">
        <v>325</v>
      </c>
      <c r="D104" s="6" t="s">
        <v>246</v>
      </c>
      <c r="E104" s="11">
        <v>122.37106617537954</v>
      </c>
      <c r="F104" s="11">
        <v>130545.58015181165</v>
      </c>
      <c r="G104" s="11">
        <v>4131.3515657730431</v>
      </c>
      <c r="H104" s="11">
        <v>0</v>
      </c>
      <c r="I104" s="14">
        <v>4.9700225182597819E-2</v>
      </c>
      <c r="J104" s="14">
        <v>8.6108373324407794E-3</v>
      </c>
      <c r="K104" s="14">
        <v>1.7817407987589629E-2</v>
      </c>
      <c r="L104" s="14">
        <v>2.6966752138267956E-3</v>
      </c>
      <c r="M104" s="14">
        <v>2.7418422904169452E-3</v>
      </c>
      <c r="N104" s="14">
        <v>1.1160763087829946E-4</v>
      </c>
      <c r="O104" s="14">
        <v>0.2689473688764677</v>
      </c>
      <c r="P104" s="14">
        <v>8.4440395345407651E-4</v>
      </c>
      <c r="Q104" s="14">
        <v>1.4332489939494861E-5</v>
      </c>
      <c r="R104" s="15">
        <v>188.97</v>
      </c>
      <c r="S104" s="15">
        <v>353.66</v>
      </c>
      <c r="T104" s="15">
        <v>17.932211576208484</v>
      </c>
      <c r="U104" s="15">
        <v>2.6902531028520915</v>
      </c>
      <c r="V104" s="15">
        <v>17.650864125884787</v>
      </c>
      <c r="W104" s="15">
        <v>0.71756504427354262</v>
      </c>
      <c r="X104" s="16">
        <v>17.060083779697209</v>
      </c>
      <c r="Y104" s="16">
        <v>0.28944714985404735</v>
      </c>
      <c r="Z104" s="6" t="s">
        <v>3</v>
      </c>
    </row>
    <row r="105" spans="1:26" ht="15" x14ac:dyDescent="0.2">
      <c r="A105" s="6">
        <v>6</v>
      </c>
      <c r="B105" s="6" t="s">
        <v>351</v>
      </c>
      <c r="C105" s="6" t="s">
        <v>325</v>
      </c>
      <c r="D105" s="6" t="s">
        <v>247</v>
      </c>
      <c r="E105" s="11">
        <v>125.43484069350893</v>
      </c>
      <c r="F105" s="11">
        <v>122207.97834460178</v>
      </c>
      <c r="G105" s="11">
        <v>6860.1623835960581</v>
      </c>
      <c r="H105" s="11">
        <v>0</v>
      </c>
      <c r="I105" s="14">
        <v>5.6483001654874875E-2</v>
      </c>
      <c r="J105" s="14">
        <v>7.7700128986941102E-3</v>
      </c>
      <c r="K105" s="14">
        <v>2.0934083636258337E-2</v>
      </c>
      <c r="L105" s="14">
        <v>2.6057737155337876E-3</v>
      </c>
      <c r="M105" s="14">
        <v>2.7578796991610511E-3</v>
      </c>
      <c r="N105" s="14">
        <v>9.2378726776809567E-5</v>
      </c>
      <c r="O105" s="14">
        <v>0.26910013159021773</v>
      </c>
      <c r="P105" s="14">
        <v>8.7193472038822085E-4</v>
      </c>
      <c r="Q105" s="14">
        <v>1.3587809355647669E-5</v>
      </c>
      <c r="R105" s="15">
        <v>472.26499999999999</v>
      </c>
      <c r="S105" s="15">
        <v>274.96499999999997</v>
      </c>
      <c r="T105" s="15">
        <v>21.036682243062394</v>
      </c>
      <c r="U105" s="15">
        <v>2.5916450627014345</v>
      </c>
      <c r="V105" s="15">
        <v>17.753964393654499</v>
      </c>
      <c r="W105" s="15">
        <v>0.59395108166970523</v>
      </c>
      <c r="X105" s="16">
        <v>17.616064803116831</v>
      </c>
      <c r="Y105" s="16">
        <v>0.27440064667615599</v>
      </c>
      <c r="Z105" s="6" t="s">
        <v>235</v>
      </c>
    </row>
    <row r="106" spans="1:26" ht="15" x14ac:dyDescent="0.2">
      <c r="A106" s="6">
        <v>6</v>
      </c>
      <c r="B106" s="6" t="s">
        <v>339</v>
      </c>
      <c r="C106" s="6" t="s">
        <v>328</v>
      </c>
      <c r="D106" s="6" t="s">
        <v>249</v>
      </c>
      <c r="E106" s="11">
        <v>136.38662681443029</v>
      </c>
      <c r="F106" s="11">
        <v>133263.12350946429</v>
      </c>
      <c r="G106" s="11">
        <v>7384.6149707885743</v>
      </c>
      <c r="H106" s="11">
        <v>0</v>
      </c>
      <c r="I106" s="14">
        <v>4.8750482709791973E-2</v>
      </c>
      <c r="J106" s="14">
        <v>7.0838426863442626E-3</v>
      </c>
      <c r="K106" s="14">
        <v>1.8137664024775079E-2</v>
      </c>
      <c r="L106" s="14">
        <v>2.3565455153834731E-3</v>
      </c>
      <c r="M106" s="14">
        <v>2.7822353568192917E-3</v>
      </c>
      <c r="N106" s="14">
        <v>8.2541992165218467E-5</v>
      </c>
      <c r="O106" s="14">
        <v>0.22834242117261555</v>
      </c>
      <c r="P106" s="14">
        <v>8.710476585677444E-4</v>
      </c>
      <c r="Q106" s="14">
        <v>1.3436594991771408E-5</v>
      </c>
      <c r="R106" s="15">
        <v>200.07499999999999</v>
      </c>
      <c r="S106" s="15">
        <v>255.52500000000001</v>
      </c>
      <c r="T106" s="15">
        <v>18.251651390979831</v>
      </c>
      <c r="U106" s="15">
        <v>2.3502025615024755</v>
      </c>
      <c r="V106" s="15">
        <v>17.910537334551311</v>
      </c>
      <c r="W106" s="15">
        <v>0.53071168506957633</v>
      </c>
      <c r="X106" s="16">
        <v>17.598150918791099</v>
      </c>
      <c r="Y106" s="16">
        <v>0.27134717054997076</v>
      </c>
      <c r="Z106" s="6" t="s">
        <v>3</v>
      </c>
    </row>
    <row r="107" spans="1:26" ht="15" x14ac:dyDescent="0.2">
      <c r="A107" s="6">
        <v>6</v>
      </c>
      <c r="B107" s="6" t="s">
        <v>339</v>
      </c>
      <c r="C107" s="6" t="s">
        <v>325</v>
      </c>
      <c r="D107" s="6" t="s">
        <v>251</v>
      </c>
      <c r="E107" s="11">
        <v>92.672141427906098</v>
      </c>
      <c r="F107" s="11">
        <v>96673.093222532581</v>
      </c>
      <c r="G107" s="11">
        <v>3330.6533223096067</v>
      </c>
      <c r="H107" s="11">
        <v>13.993120256031307</v>
      </c>
      <c r="I107" s="14">
        <v>7.884379799929872E-2</v>
      </c>
      <c r="J107" s="14">
        <v>1.4404515715475717E-2</v>
      </c>
      <c r="K107" s="14">
        <v>2.8988810581306056E-2</v>
      </c>
      <c r="L107" s="14">
        <v>4.7302617247703552E-3</v>
      </c>
      <c r="M107" s="14">
        <v>2.8237821420522059E-3</v>
      </c>
      <c r="N107" s="14">
        <v>1.0894707118880181E-4</v>
      </c>
      <c r="O107" s="14">
        <v>0.23644470780979851</v>
      </c>
      <c r="P107" s="14">
        <v>8.5423300020755048E-4</v>
      </c>
      <c r="Q107" s="14">
        <v>1.5098161355309195E-5</v>
      </c>
      <c r="R107" s="15">
        <v>1168.52</v>
      </c>
      <c r="S107" s="15">
        <v>363.88749999999999</v>
      </c>
      <c r="T107" s="15">
        <v>29.016177816057493</v>
      </c>
      <c r="U107" s="15">
        <v>4.66775775867906</v>
      </c>
      <c r="V107" s="15">
        <v>18.177616494913785</v>
      </c>
      <c r="W107" s="15">
        <v>0.70040912240915909</v>
      </c>
      <c r="X107" s="16">
        <v>17.258582129298901</v>
      </c>
      <c r="Y107" s="16">
        <v>0.30490702406414727</v>
      </c>
      <c r="Z107" s="6" t="s">
        <v>352</v>
      </c>
    </row>
    <row r="108" spans="1:26" ht="15" x14ac:dyDescent="0.2">
      <c r="A108" s="6">
        <v>6</v>
      </c>
      <c r="B108" s="6" t="s">
        <v>351</v>
      </c>
      <c r="C108" s="6" t="s">
        <v>325</v>
      </c>
      <c r="D108" s="6" t="s">
        <v>253</v>
      </c>
      <c r="E108" s="11">
        <v>164.7761053515039</v>
      </c>
      <c r="F108" s="11">
        <v>161985.31378475955</v>
      </c>
      <c r="G108" s="11">
        <v>8190.2859106845317</v>
      </c>
      <c r="H108" s="11">
        <v>12.018821357519089</v>
      </c>
      <c r="I108" s="14">
        <v>5.1463386396099542E-2</v>
      </c>
      <c r="J108" s="14">
        <v>7.1085147938727842E-3</v>
      </c>
      <c r="K108" s="14">
        <v>1.9775874275067371E-2</v>
      </c>
      <c r="L108" s="14">
        <v>2.4162248473977581E-3</v>
      </c>
      <c r="M108" s="14">
        <v>2.8399752284755963E-3</v>
      </c>
      <c r="N108" s="14">
        <v>7.4281535072263436E-5</v>
      </c>
      <c r="O108" s="14">
        <v>0.21407436499076163</v>
      </c>
      <c r="P108" s="14">
        <v>8.7090170501689923E-4</v>
      </c>
      <c r="Q108" s="14">
        <v>1.278247328715818E-5</v>
      </c>
      <c r="R108" s="15">
        <v>261.17500000000001</v>
      </c>
      <c r="S108" s="15">
        <v>288.86</v>
      </c>
      <c r="T108" s="15">
        <v>19.884116412538805</v>
      </c>
      <c r="U108" s="15">
        <v>2.4058546312929905</v>
      </c>
      <c r="V108" s="15">
        <v>18.281709059372851</v>
      </c>
      <c r="W108" s="15">
        <v>0.47759551312239223</v>
      </c>
      <c r="X108" s="16">
        <v>17.595203439462171</v>
      </c>
      <c r="Y108" s="16">
        <v>0.25813745722206399</v>
      </c>
      <c r="Z108" s="6" t="s">
        <v>1</v>
      </c>
    </row>
    <row r="109" spans="1:26" ht="15" x14ac:dyDescent="0.2">
      <c r="A109" s="6">
        <v>6</v>
      </c>
      <c r="B109" s="6" t="s">
        <v>339</v>
      </c>
      <c r="C109" s="6" t="s">
        <v>325</v>
      </c>
      <c r="D109" s="6" t="s">
        <v>255</v>
      </c>
      <c r="E109" s="11">
        <v>153.61878162246867</v>
      </c>
      <c r="F109" s="11">
        <v>148401.68604125531</v>
      </c>
      <c r="G109" s="11">
        <v>9278.9557854744198</v>
      </c>
      <c r="H109" s="11">
        <v>5.4743710658557347</v>
      </c>
      <c r="I109" s="14">
        <v>5.1454440080859039E-2</v>
      </c>
      <c r="J109" s="14">
        <v>6.546767584395448E-3</v>
      </c>
      <c r="K109" s="14">
        <v>1.9482250161128204E-2</v>
      </c>
      <c r="L109" s="14">
        <v>2.315827158175817E-3</v>
      </c>
      <c r="M109" s="14">
        <v>2.7910539096965706E-3</v>
      </c>
      <c r="N109" s="14">
        <v>7.0970229275877058E-5</v>
      </c>
      <c r="O109" s="14">
        <v>0.21391486069605933</v>
      </c>
      <c r="P109" s="14">
        <v>8.6008912386040205E-4</v>
      </c>
      <c r="Q109" s="14">
        <v>1.2736405866410877E-5</v>
      </c>
      <c r="R109" s="15">
        <v>261.17500000000001</v>
      </c>
      <c r="S109" s="15">
        <v>270.34500000000003</v>
      </c>
      <c r="T109" s="15">
        <v>19.591715026163001</v>
      </c>
      <c r="U109" s="15">
        <v>2.3065540124497912</v>
      </c>
      <c r="V109" s="15">
        <v>17.967227403808128</v>
      </c>
      <c r="W109" s="15">
        <v>0.45633328374078874</v>
      </c>
      <c r="X109" s="16">
        <v>17.376846066857162</v>
      </c>
      <c r="Y109" s="16">
        <v>0.25720992088832267</v>
      </c>
      <c r="Z109" s="6" t="s">
        <v>1</v>
      </c>
    </row>
    <row r="110" spans="1:26" ht="15" x14ac:dyDescent="0.2">
      <c r="A110" s="6">
        <v>6</v>
      </c>
      <c r="B110" s="6" t="s">
        <v>339</v>
      </c>
      <c r="C110" s="6" t="s">
        <v>328</v>
      </c>
      <c r="D110" s="6" t="s">
        <v>257</v>
      </c>
      <c r="E110" s="11">
        <v>112.44717408544484</v>
      </c>
      <c r="F110" s="11">
        <v>113532.24282218465</v>
      </c>
      <c r="G110" s="11">
        <v>5115.6946596319649</v>
      </c>
      <c r="H110" s="11">
        <v>1.5878257083601808</v>
      </c>
      <c r="I110" s="14">
        <v>5.2945967374585082E-2</v>
      </c>
      <c r="J110" s="14">
        <v>7.7573726027571639E-3</v>
      </c>
      <c r="K110" s="14">
        <v>2.0222896689144881E-2</v>
      </c>
      <c r="L110" s="14">
        <v>2.4972859887246513E-3</v>
      </c>
      <c r="M110" s="14">
        <v>2.8582720847072601E-3</v>
      </c>
      <c r="N110" s="14">
        <v>1.012924230098515E-4</v>
      </c>
      <c r="O110" s="14">
        <v>0.28697791429877728</v>
      </c>
      <c r="P110" s="14">
        <v>8.5844711120016152E-4</v>
      </c>
      <c r="Q110" s="14">
        <v>1.3183031074415086E-5</v>
      </c>
      <c r="R110" s="15">
        <v>327.83499999999998</v>
      </c>
      <c r="S110" s="15">
        <v>299.95999999999998</v>
      </c>
      <c r="T110" s="15">
        <v>20.329115691367594</v>
      </c>
      <c r="U110" s="15">
        <v>2.4854775371529869</v>
      </c>
      <c r="V110" s="15">
        <v>18.399323075998893</v>
      </c>
      <c r="W110" s="15">
        <v>0.65118765932103362</v>
      </c>
      <c r="X110" s="16">
        <v>17.343685825472949</v>
      </c>
      <c r="Y110" s="16">
        <v>0.26622989077574233</v>
      </c>
      <c r="Z110" s="6" t="s">
        <v>36</v>
      </c>
    </row>
    <row r="111" spans="1:26" ht="15" x14ac:dyDescent="0.2">
      <c r="A111" s="6">
        <v>6</v>
      </c>
      <c r="B111" s="6" t="s">
        <v>351</v>
      </c>
      <c r="C111" s="6" t="s">
        <v>325</v>
      </c>
      <c r="D111" s="6" t="s">
        <v>259</v>
      </c>
      <c r="E111" s="11">
        <v>159.3456355858323</v>
      </c>
      <c r="F111" s="11">
        <v>156804.34786439245</v>
      </c>
      <c r="G111" s="11">
        <v>7771.2451371002389</v>
      </c>
      <c r="H111" s="11">
        <v>9.3187883152539914</v>
      </c>
      <c r="I111" s="14">
        <v>6.2766453556897139E-2</v>
      </c>
      <c r="J111" s="14">
        <v>8.8747778682980241E-3</v>
      </c>
      <c r="K111" s="14">
        <v>2.3301364780746302E-2</v>
      </c>
      <c r="L111" s="14">
        <v>2.7682989708789755E-3</v>
      </c>
      <c r="M111" s="14">
        <v>2.8516916590498051E-3</v>
      </c>
      <c r="N111" s="14">
        <v>9.9652135658560368E-5</v>
      </c>
      <c r="O111" s="14">
        <v>0.2941388652945785</v>
      </c>
      <c r="P111" s="14">
        <v>8.677131932841414E-4</v>
      </c>
      <c r="Q111" s="14">
        <v>1.1872149949779147E-5</v>
      </c>
      <c r="R111" s="15">
        <v>701.86</v>
      </c>
      <c r="S111" s="15">
        <v>305.52999999999997</v>
      </c>
      <c r="T111" s="15">
        <v>23.388366568607946</v>
      </c>
      <c r="U111" s="15">
        <v>2.746923899378972</v>
      </c>
      <c r="V111" s="15">
        <v>18.357023690694223</v>
      </c>
      <c r="W111" s="15">
        <v>0.64064892126689543</v>
      </c>
      <c r="X111" s="16">
        <v>17.530812487605751</v>
      </c>
      <c r="Y111" s="16">
        <v>0.23975456816044505</v>
      </c>
      <c r="Z111" s="6" t="s">
        <v>353</v>
      </c>
    </row>
    <row r="112" spans="1:26" ht="15" x14ac:dyDescent="0.2">
      <c r="A112" s="6">
        <v>6</v>
      </c>
      <c r="B112" s="6" t="s">
        <v>339</v>
      </c>
      <c r="C112" s="6" t="s">
        <v>325</v>
      </c>
      <c r="D112" s="6" t="s">
        <v>261</v>
      </c>
      <c r="E112" s="11">
        <v>110.81111999023018</v>
      </c>
      <c r="F112" s="11">
        <v>112667.07854921039</v>
      </c>
      <c r="G112" s="11">
        <v>5030.1661051729088</v>
      </c>
      <c r="H112" s="11">
        <v>6.1098305959370469</v>
      </c>
      <c r="I112" s="14">
        <v>6.5124613600182679E-2</v>
      </c>
      <c r="J112" s="14">
        <v>9.7821240606756794E-3</v>
      </c>
      <c r="K112" s="14">
        <v>2.3969294973490578E-2</v>
      </c>
      <c r="L112" s="14">
        <v>2.8953683094961311E-3</v>
      </c>
      <c r="M112" s="14">
        <v>2.7576785770511863E-3</v>
      </c>
      <c r="N112" s="14">
        <v>9.3525182692131751E-5</v>
      </c>
      <c r="O112" s="14">
        <v>0.28076073020774017</v>
      </c>
      <c r="P112" s="14">
        <v>8.5633813793762692E-4</v>
      </c>
      <c r="Q112" s="14">
        <v>1.4793452317804299E-5</v>
      </c>
      <c r="R112" s="15">
        <v>788.89</v>
      </c>
      <c r="S112" s="15">
        <v>316.1825</v>
      </c>
      <c r="T112" s="15">
        <v>24.050912108742541</v>
      </c>
      <c r="U112" s="15">
        <v>2.8711364934913099</v>
      </c>
      <c r="V112" s="15">
        <v>17.752671442905793</v>
      </c>
      <c r="W112" s="15">
        <v>0.60132044623466152</v>
      </c>
      <c r="X112" s="16">
        <v>17.301095293014615</v>
      </c>
      <c r="Y112" s="16">
        <v>0.29875280362549883</v>
      </c>
      <c r="Z112" s="6" t="s">
        <v>252</v>
      </c>
    </row>
    <row r="113" spans="1:26" ht="15" x14ac:dyDescent="0.2">
      <c r="A113" s="6">
        <v>6</v>
      </c>
      <c r="B113" s="6" t="s">
        <v>339</v>
      </c>
      <c r="C113" s="6" t="s">
        <v>325</v>
      </c>
      <c r="D113" s="6" t="s">
        <v>263</v>
      </c>
      <c r="E113" s="11">
        <v>212.09344261445295</v>
      </c>
      <c r="F113" s="11">
        <v>204096.12522437377</v>
      </c>
      <c r="G113" s="11">
        <v>12779.841616263962</v>
      </c>
      <c r="H113" s="11">
        <v>3.1505024004935795</v>
      </c>
      <c r="I113" s="14">
        <v>5.0678112396655678E-2</v>
      </c>
      <c r="J113" s="14">
        <v>5.4318493438343073E-3</v>
      </c>
      <c r="K113" s="14">
        <v>1.8893333080155006E-2</v>
      </c>
      <c r="L113" s="14">
        <v>1.8496108892798132E-3</v>
      </c>
      <c r="M113" s="14">
        <v>2.7634421606629943E-3</v>
      </c>
      <c r="N113" s="14">
        <v>5.8523510169761114E-5</v>
      </c>
      <c r="O113" s="14">
        <v>0.21632573849773573</v>
      </c>
      <c r="P113" s="14">
        <v>8.6527664321813609E-4</v>
      </c>
      <c r="Q113" s="14">
        <v>1.2236001002022703E-5</v>
      </c>
      <c r="R113" s="15">
        <v>233.4</v>
      </c>
      <c r="S113" s="15">
        <v>224.05</v>
      </c>
      <c r="T113" s="15">
        <v>19.004996420084655</v>
      </c>
      <c r="U113" s="15">
        <v>1.8432839346939944</v>
      </c>
      <c r="V113" s="15">
        <v>17.789723605310499</v>
      </c>
      <c r="W113" s="15">
        <v>0.37634972798069555</v>
      </c>
      <c r="X113" s="16">
        <v>17.481607017459343</v>
      </c>
      <c r="Y113" s="16">
        <v>0.24710303444907611</v>
      </c>
      <c r="Z113" s="6" t="s">
        <v>2</v>
      </c>
    </row>
    <row r="114" spans="1:26" ht="15" x14ac:dyDescent="0.2">
      <c r="A114" s="6">
        <v>6</v>
      </c>
      <c r="B114" s="6" t="s">
        <v>339</v>
      </c>
      <c r="C114" s="6" t="s">
        <v>325</v>
      </c>
      <c r="D114" s="6" t="s">
        <v>265</v>
      </c>
      <c r="E114" s="11">
        <v>114.09563264557964</v>
      </c>
      <c r="F114" s="11">
        <v>114340.12264752576</v>
      </c>
      <c r="G114" s="11">
        <v>5585.4014133894952</v>
      </c>
      <c r="H114" s="11">
        <v>3.9163376489324691</v>
      </c>
      <c r="I114" s="14">
        <v>5.6495658029941345E-2</v>
      </c>
      <c r="J114" s="14">
        <v>8.9788860782145808E-3</v>
      </c>
      <c r="K114" s="14">
        <v>2.0934844897570332E-2</v>
      </c>
      <c r="L114" s="14">
        <v>2.9564212199378638E-3</v>
      </c>
      <c r="M114" s="14">
        <v>2.8241868610495175E-3</v>
      </c>
      <c r="N114" s="14">
        <v>1.061406587057389E-4</v>
      </c>
      <c r="O114" s="14">
        <v>0.26612874572455586</v>
      </c>
      <c r="P114" s="14">
        <v>8.5445429103358475E-4</v>
      </c>
      <c r="Q114" s="14">
        <v>1.3048874700392461E-5</v>
      </c>
      <c r="R114" s="15">
        <v>472.26499999999999</v>
      </c>
      <c r="S114" s="15">
        <v>357.36</v>
      </c>
      <c r="T114" s="15">
        <v>21.037439364956448</v>
      </c>
      <c r="U114" s="15">
        <v>2.9403791515429787</v>
      </c>
      <c r="V114" s="15">
        <v>18.18021813420809</v>
      </c>
      <c r="W114" s="15">
        <v>0.68237033064173669</v>
      </c>
      <c r="X114" s="16">
        <v>17.263051091988739</v>
      </c>
      <c r="Y114" s="16">
        <v>0.26352166856309273</v>
      </c>
      <c r="Z114" s="6" t="s">
        <v>354</v>
      </c>
    </row>
    <row r="115" spans="1:26" ht="15" x14ac:dyDescent="0.2">
      <c r="A115" s="6">
        <v>6</v>
      </c>
      <c r="B115" s="6" t="s">
        <v>339</v>
      </c>
      <c r="C115" s="6" t="s">
        <v>325</v>
      </c>
      <c r="D115" s="6" t="s">
        <v>267</v>
      </c>
      <c r="E115" s="11">
        <v>127.08059478371926</v>
      </c>
      <c r="F115" s="11">
        <v>130081.70495564265</v>
      </c>
      <c r="G115" s="11">
        <v>6108.0810952458387</v>
      </c>
      <c r="H115" s="11">
        <v>0</v>
      </c>
      <c r="I115" s="14">
        <v>5.5503586590472172E-2</v>
      </c>
      <c r="J115" s="14">
        <v>7.7455772380496469E-3</v>
      </c>
      <c r="K115" s="14">
        <v>2.0381146176848195E-2</v>
      </c>
      <c r="L115" s="14">
        <v>2.4665003640436589E-3</v>
      </c>
      <c r="M115" s="14">
        <v>2.7481544328576617E-3</v>
      </c>
      <c r="N115" s="14">
        <v>8.6112042324593379E-5</v>
      </c>
      <c r="O115" s="14">
        <v>0.25892272864836835</v>
      </c>
      <c r="P115" s="14">
        <v>8.4173466865754623E-4</v>
      </c>
      <c r="Q115" s="14">
        <v>1.3890219152040937E-5</v>
      </c>
      <c r="R115" s="15">
        <v>431.53</v>
      </c>
      <c r="S115" s="15">
        <v>314.77249999999998</v>
      </c>
      <c r="T115" s="15">
        <v>20.486602244316806</v>
      </c>
      <c r="U115" s="15">
        <v>2.454458336551073</v>
      </c>
      <c r="V115" s="15">
        <v>17.691443420337588</v>
      </c>
      <c r="W115" s="15">
        <v>0.55367495859549032</v>
      </c>
      <c r="X115" s="16">
        <v>17.006177032853834</v>
      </c>
      <c r="Y115" s="16">
        <v>0.28051616182331257</v>
      </c>
      <c r="Z115" s="6" t="s">
        <v>354</v>
      </c>
    </row>
    <row r="116" spans="1:26" ht="15" x14ac:dyDescent="0.2">
      <c r="A116" s="6">
        <v>6</v>
      </c>
      <c r="B116" s="6" t="s">
        <v>339</v>
      </c>
      <c r="C116" s="6" t="s">
        <v>325</v>
      </c>
      <c r="D116" s="6" t="s">
        <v>268</v>
      </c>
      <c r="E116" s="11">
        <v>143.62647167829988</v>
      </c>
      <c r="F116" s="11">
        <v>141205.37627702058</v>
      </c>
      <c r="G116" s="11">
        <v>8545.7078074535511</v>
      </c>
      <c r="H116" s="11">
        <v>20.417711887128</v>
      </c>
      <c r="I116" s="14">
        <v>5.6156173945923205E-2</v>
      </c>
      <c r="J116" s="14">
        <v>7.5751270557812087E-3</v>
      </c>
      <c r="K116" s="14">
        <v>2.0171567989759026E-2</v>
      </c>
      <c r="L116" s="14">
        <v>2.4052881857590078E-3</v>
      </c>
      <c r="M116" s="14">
        <v>2.6834341587360084E-3</v>
      </c>
      <c r="N116" s="14">
        <v>7.1488987849175633E-5</v>
      </c>
      <c r="O116" s="14">
        <v>0.22341932982492449</v>
      </c>
      <c r="P116" s="14">
        <v>8.4815419209992293E-4</v>
      </c>
      <c r="Q116" s="14">
        <v>1.2698137085734428E-5</v>
      </c>
      <c r="R116" s="15">
        <v>457.45</v>
      </c>
      <c r="S116" s="15">
        <v>301.8125</v>
      </c>
      <c r="T116" s="15">
        <v>20.278029205479278</v>
      </c>
      <c r="U116" s="15">
        <v>2.3940378763590662</v>
      </c>
      <c r="V116" s="15">
        <v>17.275359724952146</v>
      </c>
      <c r="W116" s="15">
        <v>0.4597089419913718</v>
      </c>
      <c r="X116" s="16">
        <v>17.135820365467318</v>
      </c>
      <c r="Y116" s="16">
        <v>0.25644014622323347</v>
      </c>
      <c r="Z116" s="6" t="s">
        <v>355</v>
      </c>
    </row>
    <row r="117" spans="1:26" ht="15" x14ac:dyDescent="0.2">
      <c r="A117" s="6">
        <v>6</v>
      </c>
      <c r="B117" s="6" t="s">
        <v>339</v>
      </c>
      <c r="C117" s="6" t="s">
        <v>325</v>
      </c>
      <c r="D117" s="6" t="s">
        <v>270</v>
      </c>
      <c r="E117" s="11">
        <v>192.64575702928803</v>
      </c>
      <c r="F117" s="11">
        <v>195506.80360049778</v>
      </c>
      <c r="G117" s="11">
        <v>7127.2817568594628</v>
      </c>
      <c r="H117" s="11">
        <v>0</v>
      </c>
      <c r="I117" s="14">
        <v>5.4246950376495226E-2</v>
      </c>
      <c r="J117" s="14">
        <v>7.0836493228369568E-3</v>
      </c>
      <c r="K117" s="14">
        <v>2.0836971989733607E-2</v>
      </c>
      <c r="L117" s="14">
        <v>2.5791209872880372E-3</v>
      </c>
      <c r="M117" s="14">
        <v>2.805435878533785E-3</v>
      </c>
      <c r="N117" s="14">
        <v>8.2036760129664397E-5</v>
      </c>
      <c r="O117" s="14">
        <v>0.23624958052266981</v>
      </c>
      <c r="P117" s="14">
        <v>8.7522632068257956E-4</v>
      </c>
      <c r="Q117" s="14">
        <v>1.2141929675960983E-5</v>
      </c>
      <c r="R117" s="15">
        <v>388.94</v>
      </c>
      <c r="S117" s="15">
        <v>296.25749999999999</v>
      </c>
      <c r="T117" s="15">
        <v>20.940094018875644</v>
      </c>
      <c r="U117" s="15">
        <v>2.5653813059549821</v>
      </c>
      <c r="V117" s="15">
        <v>18.059680824377804</v>
      </c>
      <c r="W117" s="15">
        <v>0.52745361305339944</v>
      </c>
      <c r="X117" s="16">
        <v>17.682537310973409</v>
      </c>
      <c r="Y117" s="16">
        <v>0.24520084956777857</v>
      </c>
      <c r="Z117" s="6" t="s">
        <v>354</v>
      </c>
    </row>
    <row r="118" spans="1:26" ht="15" x14ac:dyDescent="0.2">
      <c r="A118" s="5">
        <v>6</v>
      </c>
      <c r="B118" s="5" t="s">
        <v>339</v>
      </c>
      <c r="C118" s="5" t="s">
        <v>325</v>
      </c>
      <c r="D118" s="5" t="s">
        <v>271</v>
      </c>
      <c r="E118" s="18">
        <v>145.44148280084715</v>
      </c>
      <c r="F118" s="18">
        <v>141189.00836189222</v>
      </c>
      <c r="G118" s="18">
        <v>8663.7981357777662</v>
      </c>
      <c r="H118" s="18">
        <v>0</v>
      </c>
      <c r="I118" s="21">
        <v>5.8553348248833265E-2</v>
      </c>
      <c r="J118" s="21">
        <v>7.2585557422616166E-3</v>
      </c>
      <c r="K118" s="21">
        <v>2.1569795893571352E-2</v>
      </c>
      <c r="L118" s="21">
        <v>2.4161001948170367E-3</v>
      </c>
      <c r="M118" s="21">
        <v>2.7188271305583541E-3</v>
      </c>
      <c r="N118" s="21">
        <v>8.3102000583856278E-5</v>
      </c>
      <c r="O118" s="21">
        <v>0.27287325990024447</v>
      </c>
      <c r="P118" s="21">
        <v>8.5688223352381443E-4</v>
      </c>
      <c r="Q118" s="21">
        <v>1.3337205250013657E-5</v>
      </c>
      <c r="R118" s="22">
        <v>550.03499999999997</v>
      </c>
      <c r="S118" s="22">
        <v>473.11500000000001</v>
      </c>
      <c r="T118" s="22">
        <v>21.66874123706063</v>
      </c>
      <c r="U118" s="22">
        <v>2.4015132215316464</v>
      </c>
      <c r="V118" s="22">
        <v>17.502902856751252</v>
      </c>
      <c r="W118" s="22">
        <v>0.53434095919148283</v>
      </c>
      <c r="X118" s="10">
        <v>17.312083264863539</v>
      </c>
      <c r="Y118" s="10">
        <v>0.26934384275312928</v>
      </c>
      <c r="Z118" s="5" t="s">
        <v>229</v>
      </c>
    </row>
  </sheetData>
  <mergeCells count="7">
    <mergeCell ref="R1:Y1"/>
    <mergeCell ref="A1:A2"/>
    <mergeCell ref="B1:B2"/>
    <mergeCell ref="C1:C2"/>
    <mergeCell ref="D1:D2"/>
    <mergeCell ref="E1:H1"/>
    <mergeCell ref="I1:Q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PlotDat3</vt:lpstr>
      <vt:lpstr>PlotDat4</vt:lpstr>
      <vt:lpstr>PlotDat5</vt:lpstr>
      <vt:lpstr>PlotDat6</vt:lpstr>
      <vt:lpstr>PlotDat7</vt:lpstr>
      <vt:lpstr>PlotDat8</vt:lpstr>
      <vt:lpstr>PlotDat9</vt:lpstr>
      <vt:lpstr>Zircon U-Pb ages</vt:lpstr>
      <vt:lpstr>Monazite U-Pb 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2022-01-19T02:38:29Z</dcterms:modified>
</cp:coreProperties>
</file>