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.xml" ContentType="application/vnd.openxmlformats-officedocument.drawingml.chart+xml"/>
  <Override PartName="/xl/charts/chart50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83" windowHeight="9084" tabRatio="958"/>
  </bookViews>
  <sheets>
    <sheet name="20211015" sheetId="21" r:id="rId1"/>
    <sheet name="2021008" sheetId="22" r:id="rId2"/>
    <sheet name="20211001" sheetId="23" r:id="rId3"/>
    <sheet name="20210922" sheetId="24" r:id="rId4"/>
    <sheet name="20210915" sheetId="25" r:id="rId5"/>
    <sheet name="20210908" sheetId="15" r:id="rId6"/>
    <sheet name="20210901" sheetId="16" r:id="rId7"/>
    <sheet name="20210822" sheetId="17" r:id="rId8"/>
    <sheet name="20210815" sheetId="18" r:id="rId9"/>
    <sheet name="20210807)" sheetId="19" r:id="rId10"/>
    <sheet name="20210801" sheetId="20" r:id="rId11"/>
    <sheet name="20210726" sheetId="14" r:id="rId12"/>
    <sheet name="20210721" sheetId="13" r:id="rId13"/>
    <sheet name="20210715" sheetId="3" r:id="rId14"/>
    <sheet name="20210714" sheetId="11" r:id="rId15"/>
    <sheet name="20210708" sheetId="12" r:id="rId16"/>
    <sheet name="20210701" sheetId="4" r:id="rId17"/>
    <sheet name="20210626" sheetId="5" r:id="rId18"/>
    <sheet name="20210622" sheetId="6" r:id="rId19"/>
    <sheet name="20210615" sheetId="7" r:id="rId20"/>
    <sheet name="20210613" sheetId="8" r:id="rId21"/>
    <sheet name="20210608" sheetId="9" r:id="rId22"/>
    <sheet name="20210605" sheetId="10" r:id="rId23"/>
    <sheet name="20210604" sheetId="2" r:id="rId24"/>
    <sheet name="基准值" sheetId="1" r:id="rId25"/>
  </sheets>
  <externalReferences>
    <externalReference r:id="rId26"/>
  </externalReferences>
  <calcPr calcId="144525"/>
</workbook>
</file>

<file path=xl/sharedStrings.xml><?xml version="1.0" encoding="utf-8"?>
<sst xmlns="http://schemas.openxmlformats.org/spreadsheetml/2006/main" count="1175" uniqueCount="38">
  <si>
    <t>测斜测点观测成果表</t>
  </si>
  <si>
    <r>
      <rPr>
        <sz val="11"/>
        <color theme="1"/>
        <rFont val="宋体"/>
        <charset val="134"/>
      </rPr>
      <t>观测部位：</t>
    </r>
    <r>
      <rPr>
        <sz val="11"/>
        <color theme="1"/>
        <rFont val="Times New Roman"/>
        <charset val="134"/>
      </rPr>
      <t xml:space="preserve">GS05#                       </t>
    </r>
  </si>
  <si>
    <t>抗滑桩</t>
  </si>
  <si>
    <t xml:space="preserve">观测人：                 </t>
  </si>
  <si>
    <t xml:space="preserve">计算人：                           </t>
  </si>
  <si>
    <t>校核人：</t>
  </si>
  <si>
    <t>华思仪器</t>
  </si>
  <si>
    <t xml:space="preserve">天气：                  </t>
  </si>
  <si>
    <t>晴</t>
  </si>
  <si>
    <t xml:space="preserve">气温：               </t>
  </si>
  <si>
    <t xml:space="preserve">开挖深度：                </t>
  </si>
  <si>
    <t>底板</t>
  </si>
  <si>
    <t xml:space="preserve">测点编号：          </t>
  </si>
  <si>
    <t>IN01ZL</t>
  </si>
  <si>
    <t>观测时间：</t>
  </si>
  <si>
    <r>
      <rPr>
        <sz val="11"/>
        <color theme="1"/>
        <rFont val="宋体"/>
        <charset val="134"/>
      </rPr>
      <t>深度（</t>
    </r>
    <r>
      <rPr>
        <sz val="11"/>
        <color theme="1"/>
        <rFont val="Times New Roman"/>
        <charset val="134"/>
      </rPr>
      <t>m</t>
    </r>
    <r>
      <rPr>
        <sz val="11"/>
        <color theme="1"/>
        <rFont val="宋体"/>
        <charset val="134"/>
      </rPr>
      <t>）</t>
    </r>
  </si>
  <si>
    <t>基准值</t>
  </si>
  <si>
    <t>校验和</t>
  </si>
  <si>
    <t>初始偏移量（mm）</t>
  </si>
  <si>
    <t>观测成果</t>
  </si>
  <si>
    <t>本次偏移量（㎜）</t>
  </si>
  <si>
    <r>
      <rPr>
        <sz val="11"/>
        <color theme="1"/>
        <rFont val="宋体"/>
        <charset val="134"/>
      </rPr>
      <t>相对位移量（</t>
    </r>
    <r>
      <rPr>
        <sz val="11"/>
        <color theme="1"/>
        <rFont val="Times New Roman"/>
        <charset val="134"/>
      </rPr>
      <t>mm</t>
    </r>
    <r>
      <rPr>
        <sz val="11"/>
        <color theme="1"/>
        <rFont val="宋体"/>
        <charset val="134"/>
      </rPr>
      <t>）</t>
    </r>
  </si>
  <si>
    <r>
      <rPr>
        <sz val="11"/>
        <color theme="1"/>
        <rFont val="宋体"/>
        <charset val="134"/>
      </rPr>
      <t>累计位移（</t>
    </r>
    <r>
      <rPr>
        <sz val="11"/>
        <color theme="1"/>
        <rFont val="Times New Roman"/>
        <charset val="134"/>
      </rPr>
      <t>mm</t>
    </r>
    <r>
      <rPr>
        <sz val="11"/>
        <color theme="1"/>
        <rFont val="宋体"/>
        <charset val="134"/>
      </rPr>
      <t>）</t>
    </r>
  </si>
  <si>
    <t>累加位移</t>
  </si>
  <si>
    <r>
      <rPr>
        <sz val="12"/>
        <rFont val="Times New Roman"/>
        <charset val="134"/>
      </rPr>
      <t>A</t>
    </r>
    <r>
      <rPr>
        <vertAlign val="subscript"/>
        <sz val="12"/>
        <rFont val="Times New Roman"/>
        <charset val="134"/>
      </rPr>
      <t>0</t>
    </r>
  </si>
  <si>
    <r>
      <rPr>
        <sz val="12"/>
        <rFont val="Times New Roman"/>
        <charset val="134"/>
      </rPr>
      <t>A</t>
    </r>
    <r>
      <rPr>
        <vertAlign val="subscript"/>
        <sz val="12"/>
        <rFont val="Times New Roman"/>
        <charset val="134"/>
      </rPr>
      <t>180</t>
    </r>
  </si>
  <si>
    <r>
      <rPr>
        <sz val="12"/>
        <rFont val="Times New Roman"/>
        <charset val="134"/>
      </rPr>
      <t>B</t>
    </r>
    <r>
      <rPr>
        <vertAlign val="subscript"/>
        <sz val="12"/>
        <rFont val="Times New Roman"/>
        <charset val="134"/>
      </rPr>
      <t>0</t>
    </r>
  </si>
  <si>
    <r>
      <rPr>
        <sz val="12"/>
        <rFont val="Times New Roman"/>
        <charset val="134"/>
      </rPr>
      <t>B</t>
    </r>
    <r>
      <rPr>
        <vertAlign val="subscript"/>
        <sz val="12"/>
        <rFont val="Times New Roman"/>
        <charset val="134"/>
      </rPr>
      <t>180</t>
    </r>
  </si>
  <si>
    <r>
      <rPr>
        <sz val="12"/>
        <rFont val="Times New Roman"/>
        <charset val="134"/>
      </rPr>
      <t>S</t>
    </r>
    <r>
      <rPr>
        <vertAlign val="subscript"/>
        <sz val="12"/>
        <rFont val="Times New Roman"/>
        <charset val="134"/>
      </rPr>
      <t>0A</t>
    </r>
  </si>
  <si>
    <r>
      <rPr>
        <sz val="12"/>
        <rFont val="Times New Roman"/>
        <charset val="134"/>
      </rPr>
      <t>S</t>
    </r>
    <r>
      <rPr>
        <vertAlign val="subscript"/>
        <sz val="12"/>
        <rFont val="Times New Roman"/>
        <charset val="134"/>
      </rPr>
      <t>0B</t>
    </r>
  </si>
  <si>
    <t>A0</t>
  </si>
  <si>
    <t>A180</t>
  </si>
  <si>
    <t>B0</t>
  </si>
  <si>
    <t>B180</t>
  </si>
  <si>
    <r>
      <rPr>
        <sz val="12"/>
        <rFont val="Times New Roman"/>
        <charset val="134"/>
      </rPr>
      <t>S</t>
    </r>
    <r>
      <rPr>
        <vertAlign val="subscript"/>
        <sz val="12"/>
        <rFont val="Times New Roman"/>
        <charset val="134"/>
      </rPr>
      <t>A</t>
    </r>
  </si>
  <si>
    <r>
      <rPr>
        <sz val="12"/>
        <rFont val="Times New Roman"/>
        <charset val="134"/>
      </rPr>
      <t>S</t>
    </r>
    <r>
      <rPr>
        <vertAlign val="subscript"/>
        <sz val="12"/>
        <rFont val="Times New Roman"/>
        <charset val="134"/>
      </rPr>
      <t>B</t>
    </r>
  </si>
  <si>
    <t>A</t>
  </si>
  <si>
    <t>B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</si>
</sst>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  <numFmt numFmtId="178" formatCode="yyyy/m/d\ h:mm;@"/>
    <numFmt numFmtId="179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Times New Roman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bscript"/>
      <sz val="12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2" fillId="28" borderId="14" applyNumberFormat="0" applyAlignment="0" applyProtection="0">
      <alignment vertical="center"/>
    </xf>
    <xf numFmtId="0" fontId="24" fillId="28" borderId="10" applyNumberFormat="0" applyAlignment="0" applyProtection="0">
      <alignment vertical="center"/>
    </xf>
    <xf numFmtId="0" fontId="26" fillId="30" borderId="16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>
      <alignment vertical="center"/>
    </xf>
    <xf numFmtId="0" fontId="8" fillId="3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2" borderId="0" xfId="0" applyFill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77" fontId="3" fillId="3" borderId="1" xfId="0" applyNumberFormat="1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6" fillId="4" borderId="1" xfId="44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8" fontId="3" fillId="3" borderId="1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6" fontId="6" fillId="0" borderId="1" xfId="44" applyNumberFormat="1" applyFont="1" applyFill="1" applyBorder="1" applyAlignment="1">
      <alignment horizontal="center" vertical="center"/>
    </xf>
    <xf numFmtId="179" fontId="6" fillId="3" borderId="1" xfId="44" applyNumberFormat="1" applyFont="1" applyFill="1" applyBorder="1" applyAlignment="1">
      <alignment horizontal="center" vertical="center"/>
    </xf>
    <xf numFmtId="179" fontId="7" fillId="3" borderId="4" xfId="44" applyNumberFormat="1" applyFont="1" applyFill="1" applyBorder="1" applyAlignment="1">
      <alignment horizontal="center" vertical="center"/>
    </xf>
    <xf numFmtId="179" fontId="6" fillId="3" borderId="5" xfId="44" applyNumberFormat="1" applyFont="1" applyFill="1" applyBorder="1" applyAlignment="1">
      <alignment horizontal="center" vertical="center"/>
    </xf>
    <xf numFmtId="179" fontId="6" fillId="3" borderId="6" xfId="44" applyNumberFormat="1" applyFont="1" applyFill="1" applyBorder="1" applyAlignment="1">
      <alignment horizontal="center" vertical="center"/>
    </xf>
    <xf numFmtId="179" fontId="6" fillId="3" borderId="7" xfId="44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6" fillId="5" borderId="1" xfId="44" applyNumberFormat="1" applyFont="1" applyFill="1" applyBorder="1" applyAlignment="1">
      <alignment horizontal="center" vertical="center"/>
    </xf>
    <xf numFmtId="179" fontId="6" fillId="0" borderId="1" xfId="44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Border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externalLink" Target="externalLinks/externalLink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'20211015'!$N$3:$O$3</c:f>
              <c:strCache>
                <c:ptCount val="1"/>
                <c:pt idx="0">
                  <c:v>2021/10/15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'20211015'!$U$6:$U$30</c:f>
              <c:numCache>
                <c:formatCode>0.00_ </c:formatCode>
                <c:ptCount val="25"/>
                <c:pt idx="0">
                  <c:v>0.2651</c:v>
                </c:pt>
                <c:pt idx="1">
                  <c:v>0.21295</c:v>
                </c:pt>
                <c:pt idx="2">
                  <c:v>0.22105</c:v>
                </c:pt>
                <c:pt idx="3">
                  <c:v>0.12645</c:v>
                </c:pt>
                <c:pt idx="4">
                  <c:v>0.1696</c:v>
                </c:pt>
                <c:pt idx="5">
                  <c:v>0.16425</c:v>
                </c:pt>
                <c:pt idx="6">
                  <c:v>0.19695</c:v>
                </c:pt>
                <c:pt idx="7">
                  <c:v>0.1215</c:v>
                </c:pt>
                <c:pt idx="8">
                  <c:v>0.19445</c:v>
                </c:pt>
                <c:pt idx="9">
                  <c:v>0.2041</c:v>
                </c:pt>
                <c:pt idx="10">
                  <c:v>0.0190500000000002</c:v>
                </c:pt>
                <c:pt idx="11">
                  <c:v>0.1008</c:v>
                </c:pt>
                <c:pt idx="12">
                  <c:v>0.0673499999999998</c:v>
                </c:pt>
                <c:pt idx="13">
                  <c:v>0.0564499999999994</c:v>
                </c:pt>
                <c:pt idx="14">
                  <c:v>0.19595</c:v>
                </c:pt>
                <c:pt idx="15">
                  <c:v>0.12175</c:v>
                </c:pt>
                <c:pt idx="16">
                  <c:v>0.12465</c:v>
                </c:pt>
                <c:pt idx="17">
                  <c:v>0.2022</c:v>
                </c:pt>
                <c:pt idx="18">
                  <c:v>0.3464</c:v>
                </c:pt>
                <c:pt idx="19">
                  <c:v>0.10875</c:v>
                </c:pt>
                <c:pt idx="20">
                  <c:v>0.0583499999999999</c:v>
                </c:pt>
                <c:pt idx="21">
                  <c:v>0.1813</c:v>
                </c:pt>
                <c:pt idx="22">
                  <c:v>0.14345</c:v>
                </c:pt>
                <c:pt idx="23">
                  <c:v>0.09795</c:v>
                </c:pt>
                <c:pt idx="24">
                  <c:v>0.18895</c:v>
                </c:pt>
              </c:numCache>
            </c:numRef>
          </c:xVal>
          <c:yVal>
            <c:numRef>
              <c:f>'20211015'!$A$6:$A$30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'20210915'!$N$3</c:f>
              <c:strCache>
                <c:ptCount val="1"/>
                <c:pt idx="0">
                  <c:v>2021/9/15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'20210915'!$T$6:$T$31</c:f>
              <c:numCache>
                <c:formatCode>0.00_ </c:formatCode>
                <c:ptCount val="26"/>
                <c:pt idx="0">
                  <c:v>-64.44415</c:v>
                </c:pt>
                <c:pt idx="1">
                  <c:v>0.0468000000000002</c:v>
                </c:pt>
                <c:pt idx="2">
                  <c:v>0.0177000000000005</c:v>
                </c:pt>
                <c:pt idx="3">
                  <c:v>0.0398999999999998</c:v>
                </c:pt>
                <c:pt idx="4">
                  <c:v>-0.0874999999999995</c:v>
                </c:pt>
                <c:pt idx="5">
                  <c:v>0.0227500000000003</c:v>
                </c:pt>
                <c:pt idx="6">
                  <c:v>0.0440000000000005</c:v>
                </c:pt>
                <c:pt idx="7">
                  <c:v>-0.0565500000000014</c:v>
                </c:pt>
                <c:pt idx="8">
                  <c:v>0.0389499999999998</c:v>
                </c:pt>
                <c:pt idx="9">
                  <c:v>-0.032</c:v>
                </c:pt>
                <c:pt idx="10">
                  <c:v>-0.00674999999999937</c:v>
                </c:pt>
                <c:pt idx="11">
                  <c:v>-0.00245000000000051</c:v>
                </c:pt>
                <c:pt idx="12">
                  <c:v>-0.0156999999999998</c:v>
                </c:pt>
                <c:pt idx="13">
                  <c:v>-0.0627999999999997</c:v>
                </c:pt>
                <c:pt idx="14">
                  <c:v>-0.0435499999999998</c:v>
                </c:pt>
                <c:pt idx="15">
                  <c:v>0.000399999999999956</c:v>
                </c:pt>
                <c:pt idx="16">
                  <c:v>0.0322</c:v>
                </c:pt>
                <c:pt idx="17">
                  <c:v>0.0260500000000006</c:v>
                </c:pt>
                <c:pt idx="18">
                  <c:v>-0.0355999999999996</c:v>
                </c:pt>
                <c:pt idx="19">
                  <c:v>-0.0356000000000005</c:v>
                </c:pt>
                <c:pt idx="20">
                  <c:v>-0.0312000000000001</c:v>
                </c:pt>
                <c:pt idx="21">
                  <c:v>-0.00589999999999957</c:v>
                </c:pt>
                <c:pt idx="22">
                  <c:v>-0.0749999999999997</c:v>
                </c:pt>
                <c:pt idx="23">
                  <c:v>-0.0180500000000001</c:v>
                </c:pt>
                <c:pt idx="24">
                  <c:v>-0.00724999999999998</c:v>
                </c:pt>
                <c:pt idx="25">
                  <c:v>0</c:v>
                </c:pt>
              </c:numCache>
            </c:numRef>
          </c:xVal>
          <c:yVal>
            <c:numRef>
              <c:f>'20210915'!$A$6:$A$31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'20210908'!$N$3:$O$3</c:f>
              <c:strCache>
                <c:ptCount val="1"/>
                <c:pt idx="0">
                  <c:v>2021/9/8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'20210908'!$U$6:$U$30</c:f>
              <c:numCache>
                <c:formatCode>0.00_ </c:formatCode>
                <c:ptCount val="25"/>
                <c:pt idx="0">
                  <c:v>-0.14065</c:v>
                </c:pt>
                <c:pt idx="1">
                  <c:v>0.0833000000000002</c:v>
                </c:pt>
                <c:pt idx="2">
                  <c:v>0.0297500000000001</c:v>
                </c:pt>
                <c:pt idx="3">
                  <c:v>-0.00185000000000002</c:v>
                </c:pt>
                <c:pt idx="4">
                  <c:v>0.2056</c:v>
                </c:pt>
                <c:pt idx="5">
                  <c:v>0.0196000000000001</c:v>
                </c:pt>
                <c:pt idx="6">
                  <c:v>0.16545</c:v>
                </c:pt>
                <c:pt idx="7">
                  <c:v>0.0213500000000004</c:v>
                </c:pt>
                <c:pt idx="8">
                  <c:v>0.03125</c:v>
                </c:pt>
                <c:pt idx="9">
                  <c:v>0.12805</c:v>
                </c:pt>
                <c:pt idx="10">
                  <c:v>0.0663</c:v>
                </c:pt>
                <c:pt idx="11">
                  <c:v>-0.0123500000000005</c:v>
                </c:pt>
                <c:pt idx="12">
                  <c:v>0.0177499999999999</c:v>
                </c:pt>
                <c:pt idx="13">
                  <c:v>-0.0572500000000002</c:v>
                </c:pt>
                <c:pt idx="14">
                  <c:v>0.1356</c:v>
                </c:pt>
                <c:pt idx="15">
                  <c:v>0.0358499999999999</c:v>
                </c:pt>
                <c:pt idx="16">
                  <c:v>0.0109999999999999</c:v>
                </c:pt>
                <c:pt idx="17">
                  <c:v>0.1437</c:v>
                </c:pt>
                <c:pt idx="18">
                  <c:v>0.0953999999999997</c:v>
                </c:pt>
                <c:pt idx="19">
                  <c:v>0.0760999999999998</c:v>
                </c:pt>
                <c:pt idx="20">
                  <c:v>0.11105</c:v>
                </c:pt>
                <c:pt idx="21">
                  <c:v>0.0660500000000002</c:v>
                </c:pt>
                <c:pt idx="22">
                  <c:v>0.1329</c:v>
                </c:pt>
                <c:pt idx="23">
                  <c:v>0.0596000000000001</c:v>
                </c:pt>
                <c:pt idx="24">
                  <c:v>0.0848999999999998</c:v>
                </c:pt>
              </c:numCache>
            </c:numRef>
          </c:xVal>
          <c:yVal>
            <c:numRef>
              <c:f>'20210908'!$A$6:$A$30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3"/>
          <c:order val="0"/>
          <c:tx>
            <c:strRef>
              <c:f>'20210715'!$N$3</c:f>
              <c:strCache>
                <c:ptCount val="1"/>
                <c:pt idx="0">
                  <c:v>2021/7/15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'20210715'!$T$6:$T$31</c:f>
              <c:numCache>
                <c:formatCode>0.00_ </c:formatCode>
                <c:ptCount val="26"/>
                <c:pt idx="0">
                  <c:v>0.00729999999999986</c:v>
                </c:pt>
                <c:pt idx="1">
                  <c:v>0.0426500000000001</c:v>
                </c:pt>
                <c:pt idx="2">
                  <c:v>-0.00109999999999921</c:v>
                </c:pt>
                <c:pt idx="3">
                  <c:v>0.0309999999999997</c:v>
                </c:pt>
                <c:pt idx="4">
                  <c:v>-0.0680999999999994</c:v>
                </c:pt>
                <c:pt idx="5">
                  <c:v>0.0525000000000002</c:v>
                </c:pt>
                <c:pt idx="6">
                  <c:v>0.00785000000000124</c:v>
                </c:pt>
                <c:pt idx="7">
                  <c:v>-0.065450000000002</c:v>
                </c:pt>
                <c:pt idx="8">
                  <c:v>0.00764999999999816</c:v>
                </c:pt>
                <c:pt idx="9">
                  <c:v>0.0538499999999988</c:v>
                </c:pt>
                <c:pt idx="10">
                  <c:v>0.0665500000000003</c:v>
                </c:pt>
                <c:pt idx="11">
                  <c:v>0.08345</c:v>
                </c:pt>
                <c:pt idx="12">
                  <c:v>0.0179499999999999</c:v>
                </c:pt>
                <c:pt idx="13">
                  <c:v>0.0705500000000003</c:v>
                </c:pt>
                <c:pt idx="14">
                  <c:v>0.0479500000000002</c:v>
                </c:pt>
                <c:pt idx="15">
                  <c:v>-0.00360000000000005</c:v>
                </c:pt>
                <c:pt idx="16">
                  <c:v>0.0677499999999998</c:v>
                </c:pt>
                <c:pt idx="17">
                  <c:v>0.0850499999999998</c:v>
                </c:pt>
                <c:pt idx="18">
                  <c:v>0.0591999999999997</c:v>
                </c:pt>
                <c:pt idx="19">
                  <c:v>0.0683499999999997</c:v>
                </c:pt>
                <c:pt idx="20">
                  <c:v>0.0915000000000008</c:v>
                </c:pt>
                <c:pt idx="21">
                  <c:v>0.0444500000000003</c:v>
                </c:pt>
                <c:pt idx="22">
                  <c:v>0.0610999999999997</c:v>
                </c:pt>
                <c:pt idx="23">
                  <c:v>0.104</c:v>
                </c:pt>
                <c:pt idx="24">
                  <c:v>0.1156</c:v>
                </c:pt>
                <c:pt idx="25">
                  <c:v>0</c:v>
                </c:pt>
              </c:numCache>
            </c:numRef>
          </c:xVal>
          <c:yVal>
            <c:numRef>
              <c:f>'20210715'!$A$6:$A$31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'20210901'!$N$3:$O$3</c:f>
              <c:strCache>
                <c:ptCount val="1"/>
                <c:pt idx="0">
                  <c:v>2021/9/1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'20210901'!$U$6:$U$30</c:f>
              <c:numCache>
                <c:formatCode>0.00_ </c:formatCode>
                <c:ptCount val="25"/>
                <c:pt idx="0">
                  <c:v>-10.77355</c:v>
                </c:pt>
                <c:pt idx="1">
                  <c:v>0.0878500000000001</c:v>
                </c:pt>
                <c:pt idx="2">
                  <c:v>0.2271</c:v>
                </c:pt>
                <c:pt idx="3">
                  <c:v>-0.00905000000000006</c:v>
                </c:pt>
                <c:pt idx="4">
                  <c:v>0.21685</c:v>
                </c:pt>
                <c:pt idx="5">
                  <c:v>0.14205</c:v>
                </c:pt>
                <c:pt idx="6">
                  <c:v>0.20895</c:v>
                </c:pt>
                <c:pt idx="7">
                  <c:v>0.0124500000000003</c:v>
                </c:pt>
                <c:pt idx="8">
                  <c:v>0.1247</c:v>
                </c:pt>
                <c:pt idx="9">
                  <c:v>0.12255</c:v>
                </c:pt>
                <c:pt idx="10">
                  <c:v>-0.00235000000000007</c:v>
                </c:pt>
                <c:pt idx="11">
                  <c:v>0.0600999999999998</c:v>
                </c:pt>
                <c:pt idx="12">
                  <c:v>0.11185</c:v>
                </c:pt>
                <c:pt idx="13">
                  <c:v>0.0446499999999999</c:v>
                </c:pt>
                <c:pt idx="14">
                  <c:v>0.1181</c:v>
                </c:pt>
                <c:pt idx="15">
                  <c:v>-0.01875</c:v>
                </c:pt>
                <c:pt idx="16">
                  <c:v>0.0246999999999999</c:v>
                </c:pt>
                <c:pt idx="17">
                  <c:v>0.14545</c:v>
                </c:pt>
                <c:pt idx="18">
                  <c:v>0.19535</c:v>
                </c:pt>
                <c:pt idx="19">
                  <c:v>0.16825</c:v>
                </c:pt>
                <c:pt idx="20">
                  <c:v>0.1108</c:v>
                </c:pt>
                <c:pt idx="21">
                  <c:v>0.12095</c:v>
                </c:pt>
                <c:pt idx="22">
                  <c:v>0.1075</c:v>
                </c:pt>
                <c:pt idx="23">
                  <c:v>0.0251500000000004</c:v>
                </c:pt>
                <c:pt idx="24">
                  <c:v>0.0602999999999998</c:v>
                </c:pt>
              </c:numCache>
            </c:numRef>
          </c:xVal>
          <c:yVal>
            <c:numRef>
              <c:f>'20210901'!$A$6:$A$30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'20210901'!$N$3</c:f>
              <c:strCache>
                <c:ptCount val="1"/>
                <c:pt idx="0">
                  <c:v>2021/9/1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'20210901'!$T$6:$T$31</c:f>
              <c:numCache>
                <c:formatCode>0.00_ </c:formatCode>
                <c:ptCount val="26"/>
                <c:pt idx="0">
                  <c:v>-5.02745</c:v>
                </c:pt>
                <c:pt idx="1">
                  <c:v>0.0146500000000001</c:v>
                </c:pt>
                <c:pt idx="2">
                  <c:v>-0.00514999999999954</c:v>
                </c:pt>
                <c:pt idx="3">
                  <c:v>-0.00280000000000014</c:v>
                </c:pt>
                <c:pt idx="4">
                  <c:v>-0.0542499999999997</c:v>
                </c:pt>
                <c:pt idx="5">
                  <c:v>0.0221</c:v>
                </c:pt>
                <c:pt idx="6">
                  <c:v>-0.0249000000000006</c:v>
                </c:pt>
                <c:pt idx="7">
                  <c:v>-0.0105500000000003</c:v>
                </c:pt>
                <c:pt idx="8">
                  <c:v>0.00659999999999883</c:v>
                </c:pt>
                <c:pt idx="9">
                  <c:v>0.00874999999999915</c:v>
                </c:pt>
                <c:pt idx="10">
                  <c:v>0.00985000000000102</c:v>
                </c:pt>
                <c:pt idx="11">
                  <c:v>-0.00280000000000058</c:v>
                </c:pt>
                <c:pt idx="12">
                  <c:v>-0.0507999999999997</c:v>
                </c:pt>
                <c:pt idx="13">
                  <c:v>0.0120500000000003</c:v>
                </c:pt>
                <c:pt idx="14">
                  <c:v>-0.0356999999999994</c:v>
                </c:pt>
                <c:pt idx="15">
                  <c:v>0.0508500000000001</c:v>
                </c:pt>
                <c:pt idx="16">
                  <c:v>-0.0454000000000003</c:v>
                </c:pt>
                <c:pt idx="17">
                  <c:v>-0.000700000000000145</c:v>
                </c:pt>
                <c:pt idx="18">
                  <c:v>0.00244999999999962</c:v>
                </c:pt>
                <c:pt idx="19">
                  <c:v>-0.0398500000000004</c:v>
                </c:pt>
                <c:pt idx="20">
                  <c:v>-0.00289999999999946</c:v>
                </c:pt>
                <c:pt idx="21">
                  <c:v>0.00785000000000036</c:v>
                </c:pt>
                <c:pt idx="22">
                  <c:v>-0.0385</c:v>
                </c:pt>
                <c:pt idx="23">
                  <c:v>-0.0452000000000004</c:v>
                </c:pt>
                <c:pt idx="24">
                  <c:v>-0.0564499999999994</c:v>
                </c:pt>
                <c:pt idx="25">
                  <c:v>0</c:v>
                </c:pt>
              </c:numCache>
            </c:numRef>
          </c:xVal>
          <c:yVal>
            <c:numRef>
              <c:f>'20210901'!$A$6:$A$31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'20210822'!$N$3:$O$3</c:f>
              <c:strCache>
                <c:ptCount val="1"/>
                <c:pt idx="0">
                  <c:v>2021/8/22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'20210822'!$U$6:$U$30</c:f>
              <c:numCache>
                <c:formatCode>0.00_ </c:formatCode>
                <c:ptCount val="25"/>
                <c:pt idx="0">
                  <c:v>-22.93475</c:v>
                </c:pt>
                <c:pt idx="1">
                  <c:v>0.1742</c:v>
                </c:pt>
                <c:pt idx="2">
                  <c:v>0.2207</c:v>
                </c:pt>
                <c:pt idx="3">
                  <c:v>0.0600999999999999</c:v>
                </c:pt>
                <c:pt idx="4">
                  <c:v>0.2591</c:v>
                </c:pt>
                <c:pt idx="5">
                  <c:v>0.18345</c:v>
                </c:pt>
                <c:pt idx="6">
                  <c:v>0.15205</c:v>
                </c:pt>
                <c:pt idx="7">
                  <c:v>0.0494000000000003</c:v>
                </c:pt>
                <c:pt idx="8">
                  <c:v>0.2158</c:v>
                </c:pt>
                <c:pt idx="9">
                  <c:v>0.12665</c:v>
                </c:pt>
                <c:pt idx="10">
                  <c:v>0.0441500000000001</c:v>
                </c:pt>
                <c:pt idx="11">
                  <c:v>0.1127</c:v>
                </c:pt>
                <c:pt idx="12">
                  <c:v>0.0397999999999996</c:v>
                </c:pt>
                <c:pt idx="13">
                  <c:v>0.1051</c:v>
                </c:pt>
                <c:pt idx="14">
                  <c:v>0.0816000000000001</c:v>
                </c:pt>
                <c:pt idx="15">
                  <c:v>0.0631</c:v>
                </c:pt>
                <c:pt idx="16">
                  <c:v>0.0971500000000001</c:v>
                </c:pt>
                <c:pt idx="17">
                  <c:v>0.26265</c:v>
                </c:pt>
                <c:pt idx="18">
                  <c:v>0.1195</c:v>
                </c:pt>
                <c:pt idx="19">
                  <c:v>0.1927</c:v>
                </c:pt>
                <c:pt idx="20">
                  <c:v>0.1144</c:v>
                </c:pt>
                <c:pt idx="21">
                  <c:v>0.16925</c:v>
                </c:pt>
                <c:pt idx="22">
                  <c:v>0.1731</c:v>
                </c:pt>
                <c:pt idx="23">
                  <c:v>0.0744500000000001</c:v>
                </c:pt>
                <c:pt idx="24">
                  <c:v>0.1297</c:v>
                </c:pt>
              </c:numCache>
            </c:numRef>
          </c:xVal>
          <c:yVal>
            <c:numRef>
              <c:f>'20210822'!$A$6:$A$30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'20210822'!$N$3</c:f>
              <c:strCache>
                <c:ptCount val="1"/>
                <c:pt idx="0">
                  <c:v>2021/8/22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'20210822'!$T$6:$T$31</c:f>
              <c:numCache>
                <c:formatCode>0.00_ </c:formatCode>
                <c:ptCount val="26"/>
                <c:pt idx="0">
                  <c:v>10.05955</c:v>
                </c:pt>
                <c:pt idx="1">
                  <c:v>0.03945</c:v>
                </c:pt>
                <c:pt idx="2">
                  <c:v>0.037300000000001</c:v>
                </c:pt>
                <c:pt idx="3">
                  <c:v>-0.0207499999999996</c:v>
                </c:pt>
                <c:pt idx="4">
                  <c:v>0.0278999999999998</c:v>
                </c:pt>
                <c:pt idx="5">
                  <c:v>0.0882000000000005</c:v>
                </c:pt>
                <c:pt idx="6">
                  <c:v>-0.0486000000000004</c:v>
                </c:pt>
                <c:pt idx="7">
                  <c:v>-0.061300000000001</c:v>
                </c:pt>
                <c:pt idx="8">
                  <c:v>-0.0239000000000029</c:v>
                </c:pt>
                <c:pt idx="9">
                  <c:v>0.0295500000000004</c:v>
                </c:pt>
                <c:pt idx="10">
                  <c:v>-0.0824999999999996</c:v>
                </c:pt>
                <c:pt idx="11">
                  <c:v>0.0131000000000006</c:v>
                </c:pt>
                <c:pt idx="12">
                  <c:v>0.0313999999999997</c:v>
                </c:pt>
                <c:pt idx="13">
                  <c:v>-0.0186499999999996</c:v>
                </c:pt>
                <c:pt idx="14">
                  <c:v>-0.0187999999999997</c:v>
                </c:pt>
                <c:pt idx="15">
                  <c:v>-0.0699000000000001</c:v>
                </c:pt>
                <c:pt idx="16">
                  <c:v>-0.0992000000000002</c:v>
                </c:pt>
                <c:pt idx="17">
                  <c:v>-0.0506000000000002</c:v>
                </c:pt>
                <c:pt idx="18">
                  <c:v>0.0349000000000004</c:v>
                </c:pt>
                <c:pt idx="19">
                  <c:v>0.0440499999999995</c:v>
                </c:pt>
                <c:pt idx="20">
                  <c:v>0.0252500000000007</c:v>
                </c:pt>
                <c:pt idx="21">
                  <c:v>-0.0213499999999995</c:v>
                </c:pt>
                <c:pt idx="22">
                  <c:v>-0.0734999999999997</c:v>
                </c:pt>
                <c:pt idx="23">
                  <c:v>-0.01715</c:v>
                </c:pt>
                <c:pt idx="24">
                  <c:v>0.00910000000000055</c:v>
                </c:pt>
                <c:pt idx="25">
                  <c:v>0</c:v>
                </c:pt>
              </c:numCache>
            </c:numRef>
          </c:xVal>
          <c:yVal>
            <c:numRef>
              <c:f>'20210822'!$A$6:$A$31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'20210815'!$N$3:$O$3</c:f>
              <c:strCache>
                <c:ptCount val="1"/>
                <c:pt idx="0">
                  <c:v>2021/8/15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'20210815'!$U$6:$U$30</c:f>
              <c:numCache>
                <c:formatCode>0.00_ </c:formatCode>
                <c:ptCount val="25"/>
                <c:pt idx="0">
                  <c:v>-5.05955</c:v>
                </c:pt>
                <c:pt idx="1">
                  <c:v>0.2155</c:v>
                </c:pt>
                <c:pt idx="2">
                  <c:v>0.1698</c:v>
                </c:pt>
                <c:pt idx="3">
                  <c:v>0.0262</c:v>
                </c:pt>
                <c:pt idx="4">
                  <c:v>0.2066</c:v>
                </c:pt>
                <c:pt idx="5">
                  <c:v>0.13995</c:v>
                </c:pt>
                <c:pt idx="6">
                  <c:v>0.1595</c:v>
                </c:pt>
                <c:pt idx="7">
                  <c:v>0.1218</c:v>
                </c:pt>
                <c:pt idx="8">
                  <c:v>0.15785</c:v>
                </c:pt>
                <c:pt idx="9">
                  <c:v>0.21325</c:v>
                </c:pt>
                <c:pt idx="10">
                  <c:v>0.0756499999999998</c:v>
                </c:pt>
                <c:pt idx="11">
                  <c:v>0.1381</c:v>
                </c:pt>
                <c:pt idx="12">
                  <c:v>0.0767499999999997</c:v>
                </c:pt>
                <c:pt idx="13">
                  <c:v>0.10545</c:v>
                </c:pt>
                <c:pt idx="14">
                  <c:v>0.0725499999999999</c:v>
                </c:pt>
                <c:pt idx="15">
                  <c:v>-0.0347500000000001</c:v>
                </c:pt>
                <c:pt idx="16">
                  <c:v>0.00625000000000009</c:v>
                </c:pt>
                <c:pt idx="17">
                  <c:v>0.24875</c:v>
                </c:pt>
                <c:pt idx="18">
                  <c:v>0.1072</c:v>
                </c:pt>
                <c:pt idx="19">
                  <c:v>0.2178</c:v>
                </c:pt>
                <c:pt idx="20">
                  <c:v>0.18765</c:v>
                </c:pt>
                <c:pt idx="21">
                  <c:v>0.1634</c:v>
                </c:pt>
                <c:pt idx="22">
                  <c:v>0.1876</c:v>
                </c:pt>
                <c:pt idx="23">
                  <c:v>0.0762500000000004</c:v>
                </c:pt>
                <c:pt idx="24">
                  <c:v>0.1646</c:v>
                </c:pt>
              </c:numCache>
            </c:numRef>
          </c:xVal>
          <c:yVal>
            <c:numRef>
              <c:f>'20210815'!$A$6:$A$30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'20210815'!$N$3</c:f>
              <c:strCache>
                <c:ptCount val="1"/>
                <c:pt idx="0">
                  <c:v>2021/8/15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'20210815'!$T$6:$T$31</c:f>
              <c:numCache>
                <c:formatCode>0.00_ </c:formatCode>
                <c:ptCount val="26"/>
                <c:pt idx="0">
                  <c:v>-24.87695</c:v>
                </c:pt>
                <c:pt idx="1">
                  <c:v>0.0432999999999999</c:v>
                </c:pt>
                <c:pt idx="2">
                  <c:v>0.0151000000000003</c:v>
                </c:pt>
                <c:pt idx="3">
                  <c:v>0.0427</c:v>
                </c:pt>
                <c:pt idx="4">
                  <c:v>-0.03315</c:v>
                </c:pt>
                <c:pt idx="5">
                  <c:v>0.0223000000000004</c:v>
                </c:pt>
                <c:pt idx="6">
                  <c:v>0.00265000000000093</c:v>
                </c:pt>
                <c:pt idx="7">
                  <c:v>-0.0545500000000008</c:v>
                </c:pt>
                <c:pt idx="8">
                  <c:v>0.00439999999999863</c:v>
                </c:pt>
                <c:pt idx="9">
                  <c:v>0.0744000000000007</c:v>
                </c:pt>
                <c:pt idx="10">
                  <c:v>0.0347000000000008</c:v>
                </c:pt>
                <c:pt idx="11">
                  <c:v>-0.0119500000000006</c:v>
                </c:pt>
                <c:pt idx="12">
                  <c:v>-0.0548999999999999</c:v>
                </c:pt>
                <c:pt idx="13">
                  <c:v>0.0453000000000006</c:v>
                </c:pt>
                <c:pt idx="14">
                  <c:v>-0.0409500000000005</c:v>
                </c:pt>
                <c:pt idx="15">
                  <c:v>0.0114499999999995</c:v>
                </c:pt>
                <c:pt idx="16">
                  <c:v>-0.00170000000000003</c:v>
                </c:pt>
                <c:pt idx="17">
                  <c:v>0.0141999999999998</c:v>
                </c:pt>
                <c:pt idx="18">
                  <c:v>0.00515000000000043</c:v>
                </c:pt>
                <c:pt idx="19">
                  <c:v>-0.0011000000000001</c:v>
                </c:pt>
                <c:pt idx="20">
                  <c:v>0.0304500000000001</c:v>
                </c:pt>
                <c:pt idx="21">
                  <c:v>0.00380000000000003</c:v>
                </c:pt>
                <c:pt idx="22">
                  <c:v>-0.0102499999999996</c:v>
                </c:pt>
                <c:pt idx="23">
                  <c:v>0.0385999999999997</c:v>
                </c:pt>
                <c:pt idx="24">
                  <c:v>-0.0203499999999996</c:v>
                </c:pt>
                <c:pt idx="25">
                  <c:v>0</c:v>
                </c:pt>
              </c:numCache>
            </c:numRef>
          </c:xVal>
          <c:yVal>
            <c:numRef>
              <c:f>'20210815'!$A$6:$A$31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'20210807)'!$N$3:$O$3</c:f>
              <c:strCache>
                <c:ptCount val="1"/>
                <c:pt idx="0">
                  <c:v>2021/8/7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'20210807)'!$U$6:$U$30</c:f>
              <c:numCache>
                <c:formatCode>0.00_ </c:formatCode>
                <c:ptCount val="25"/>
                <c:pt idx="0">
                  <c:v>-0.15075</c:v>
                </c:pt>
                <c:pt idx="1">
                  <c:v>0.176</c:v>
                </c:pt>
                <c:pt idx="2">
                  <c:v>0.16805</c:v>
                </c:pt>
                <c:pt idx="3">
                  <c:v>0.0369499999999999</c:v>
                </c:pt>
                <c:pt idx="4">
                  <c:v>0.2536</c:v>
                </c:pt>
                <c:pt idx="5">
                  <c:v>0.16555</c:v>
                </c:pt>
                <c:pt idx="6">
                  <c:v>0.22985</c:v>
                </c:pt>
                <c:pt idx="7">
                  <c:v>0.0807000000000002</c:v>
                </c:pt>
                <c:pt idx="8">
                  <c:v>0.1573</c:v>
                </c:pt>
                <c:pt idx="9">
                  <c:v>0.16485</c:v>
                </c:pt>
                <c:pt idx="10">
                  <c:v>0.0325</c:v>
                </c:pt>
                <c:pt idx="11">
                  <c:v>0.11285</c:v>
                </c:pt>
                <c:pt idx="12">
                  <c:v>0.1926</c:v>
                </c:pt>
                <c:pt idx="13">
                  <c:v>0.0406999999999997</c:v>
                </c:pt>
                <c:pt idx="14">
                  <c:v>0.13965</c:v>
                </c:pt>
                <c:pt idx="15">
                  <c:v>0.0599</c:v>
                </c:pt>
                <c:pt idx="16">
                  <c:v>-0.0757999999999999</c:v>
                </c:pt>
                <c:pt idx="17">
                  <c:v>0.13965</c:v>
                </c:pt>
                <c:pt idx="18">
                  <c:v>0.1448</c:v>
                </c:pt>
                <c:pt idx="19">
                  <c:v>0.0842000000000001</c:v>
                </c:pt>
                <c:pt idx="20">
                  <c:v>0.0602999999999998</c:v>
                </c:pt>
                <c:pt idx="21">
                  <c:v>0.19835</c:v>
                </c:pt>
                <c:pt idx="22">
                  <c:v>0.16695</c:v>
                </c:pt>
                <c:pt idx="23">
                  <c:v>0.0803500000000001</c:v>
                </c:pt>
                <c:pt idx="24">
                  <c:v>0.16455</c:v>
                </c:pt>
              </c:numCache>
            </c:numRef>
          </c:xVal>
          <c:yVal>
            <c:numRef>
              <c:f>'20210807)'!$A$6:$A$30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'20211015'!$N$3</c:f>
              <c:strCache>
                <c:ptCount val="1"/>
                <c:pt idx="0">
                  <c:v>2021/10/15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'20211015'!$T$6:$T$31</c:f>
              <c:numCache>
                <c:formatCode>0.00_ </c:formatCode>
                <c:ptCount val="26"/>
                <c:pt idx="0">
                  <c:v>-18.9785</c:v>
                </c:pt>
                <c:pt idx="1">
                  <c:v>0.0722</c:v>
                </c:pt>
                <c:pt idx="2">
                  <c:v>0.0145500000000007</c:v>
                </c:pt>
                <c:pt idx="3">
                  <c:v>0.0360499999999999</c:v>
                </c:pt>
                <c:pt idx="4">
                  <c:v>-0.0537000000000001</c:v>
                </c:pt>
                <c:pt idx="5">
                  <c:v>0.0228000000000002</c:v>
                </c:pt>
                <c:pt idx="6">
                  <c:v>-0.0547000000000004</c:v>
                </c:pt>
                <c:pt idx="7">
                  <c:v>-0.0171500000000009</c:v>
                </c:pt>
                <c:pt idx="8">
                  <c:v>0.0537999999999972</c:v>
                </c:pt>
                <c:pt idx="9">
                  <c:v>0.0250499999999985</c:v>
                </c:pt>
                <c:pt idx="10">
                  <c:v>0.0761000000000003</c:v>
                </c:pt>
                <c:pt idx="11">
                  <c:v>0.0138999999999996</c:v>
                </c:pt>
                <c:pt idx="12">
                  <c:v>0.00705000000000044</c:v>
                </c:pt>
                <c:pt idx="13">
                  <c:v>0.0187500000000003</c:v>
                </c:pt>
                <c:pt idx="14">
                  <c:v>0.0189500000000002</c:v>
                </c:pt>
                <c:pt idx="15">
                  <c:v>0.0211000000000001</c:v>
                </c:pt>
                <c:pt idx="16">
                  <c:v>-0.0316000000000001</c:v>
                </c:pt>
                <c:pt idx="17">
                  <c:v>-0.00459999999999905</c:v>
                </c:pt>
                <c:pt idx="18">
                  <c:v>0.0768000000000004</c:v>
                </c:pt>
                <c:pt idx="19">
                  <c:v>0.0452999999999992</c:v>
                </c:pt>
                <c:pt idx="20">
                  <c:v>0.0769500000000001</c:v>
                </c:pt>
                <c:pt idx="21">
                  <c:v>0.0022000000000002</c:v>
                </c:pt>
                <c:pt idx="22">
                  <c:v>-0.0137499999999999</c:v>
                </c:pt>
                <c:pt idx="23">
                  <c:v>0.0893499999999996</c:v>
                </c:pt>
                <c:pt idx="24">
                  <c:v>0.0238500000000004</c:v>
                </c:pt>
                <c:pt idx="25">
                  <c:v>0</c:v>
                </c:pt>
              </c:numCache>
            </c:numRef>
          </c:xVal>
          <c:yVal>
            <c:numRef>
              <c:f>'20211015'!$A$6:$A$31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'20210807)'!$N$3</c:f>
              <c:strCache>
                <c:ptCount val="1"/>
                <c:pt idx="0">
                  <c:v>2021/8/7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'20210807)'!$T$6:$T$31</c:f>
              <c:numCache>
                <c:formatCode>0.00_ </c:formatCode>
                <c:ptCount val="26"/>
                <c:pt idx="0">
                  <c:v>1.61375</c:v>
                </c:pt>
                <c:pt idx="1">
                  <c:v>0.0516499999999995</c:v>
                </c:pt>
                <c:pt idx="2">
                  <c:v>-0.00219999999999931</c:v>
                </c:pt>
                <c:pt idx="3">
                  <c:v>0.0528499999999998</c:v>
                </c:pt>
                <c:pt idx="4">
                  <c:v>-0.0238000000000005</c:v>
                </c:pt>
                <c:pt idx="5">
                  <c:v>0.00175000000000036</c:v>
                </c:pt>
                <c:pt idx="6">
                  <c:v>0.0305000000000017</c:v>
                </c:pt>
                <c:pt idx="7">
                  <c:v>-0.0311500000000002</c:v>
                </c:pt>
                <c:pt idx="8">
                  <c:v>-0.0142000000000024</c:v>
                </c:pt>
                <c:pt idx="9">
                  <c:v>0.0447000000000006</c:v>
                </c:pt>
                <c:pt idx="10">
                  <c:v>0.0170500000000002</c:v>
                </c:pt>
                <c:pt idx="11">
                  <c:v>0.00975000000000037</c:v>
                </c:pt>
                <c:pt idx="12">
                  <c:v>0.00400000000000045</c:v>
                </c:pt>
                <c:pt idx="13">
                  <c:v>-0.00739999999999963</c:v>
                </c:pt>
                <c:pt idx="14">
                  <c:v>0.0116000000000005</c:v>
                </c:pt>
                <c:pt idx="15">
                  <c:v>-0.000399999999999956</c:v>
                </c:pt>
                <c:pt idx="16">
                  <c:v>-0.0919500000000002</c:v>
                </c:pt>
                <c:pt idx="17">
                  <c:v>-0.0526499999999999</c:v>
                </c:pt>
                <c:pt idx="18">
                  <c:v>0.0776500000000002</c:v>
                </c:pt>
                <c:pt idx="19">
                  <c:v>0.00514999999999954</c:v>
                </c:pt>
                <c:pt idx="20">
                  <c:v>-0.0270999999999999</c:v>
                </c:pt>
                <c:pt idx="21">
                  <c:v>-0.0543499999999995</c:v>
                </c:pt>
                <c:pt idx="22">
                  <c:v>0.0110000000000001</c:v>
                </c:pt>
                <c:pt idx="23">
                  <c:v>-0.01885</c:v>
                </c:pt>
                <c:pt idx="24">
                  <c:v>0.0345</c:v>
                </c:pt>
                <c:pt idx="25">
                  <c:v>0</c:v>
                </c:pt>
              </c:numCache>
            </c:numRef>
          </c:xVal>
          <c:yVal>
            <c:numRef>
              <c:f>'20210807)'!$A$6:$A$31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'20210801'!$N$3:$O$3</c:f>
              <c:strCache>
                <c:ptCount val="1"/>
                <c:pt idx="0">
                  <c:v>2021/8/1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'20210801'!$U$6:$U$30</c:f>
              <c:numCache>
                <c:formatCode>0.00_ </c:formatCode>
                <c:ptCount val="25"/>
                <c:pt idx="0">
                  <c:v>0.39595</c:v>
                </c:pt>
                <c:pt idx="1">
                  <c:v>0.2341</c:v>
                </c:pt>
                <c:pt idx="2">
                  <c:v>0.5554</c:v>
                </c:pt>
                <c:pt idx="3">
                  <c:v>0.29855</c:v>
                </c:pt>
                <c:pt idx="4">
                  <c:v>0.8991</c:v>
                </c:pt>
                <c:pt idx="5">
                  <c:v>1.1729</c:v>
                </c:pt>
                <c:pt idx="6">
                  <c:v>0.1762</c:v>
                </c:pt>
                <c:pt idx="7">
                  <c:v>0.11845</c:v>
                </c:pt>
                <c:pt idx="8">
                  <c:v>0.169</c:v>
                </c:pt>
                <c:pt idx="9">
                  <c:v>0.22095</c:v>
                </c:pt>
                <c:pt idx="10">
                  <c:v>-0.0180499999999999</c:v>
                </c:pt>
                <c:pt idx="11">
                  <c:v>0.0944999999999996</c:v>
                </c:pt>
                <c:pt idx="12">
                  <c:v>0.0968999999999998</c:v>
                </c:pt>
                <c:pt idx="13">
                  <c:v>-0.00175000000000036</c:v>
                </c:pt>
                <c:pt idx="14">
                  <c:v>0.15105</c:v>
                </c:pt>
                <c:pt idx="15">
                  <c:v>0.081</c:v>
                </c:pt>
                <c:pt idx="16">
                  <c:v>0.01095</c:v>
                </c:pt>
                <c:pt idx="17">
                  <c:v>0.1551</c:v>
                </c:pt>
                <c:pt idx="18">
                  <c:v>0.24045</c:v>
                </c:pt>
                <c:pt idx="19">
                  <c:v>0.19725</c:v>
                </c:pt>
                <c:pt idx="20">
                  <c:v>0.0837499999999998</c:v>
                </c:pt>
                <c:pt idx="21">
                  <c:v>0.2498</c:v>
                </c:pt>
                <c:pt idx="22">
                  <c:v>0.2097</c:v>
                </c:pt>
                <c:pt idx="23">
                  <c:v>0.1632</c:v>
                </c:pt>
                <c:pt idx="24">
                  <c:v>0.18495</c:v>
                </c:pt>
              </c:numCache>
            </c:numRef>
          </c:xVal>
          <c:yVal>
            <c:numRef>
              <c:f>'20210801'!$A$6:$A$30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'20210801'!$N$3</c:f>
              <c:strCache>
                <c:ptCount val="1"/>
                <c:pt idx="0">
                  <c:v>2021/8/1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'20210801'!$T$6:$T$31</c:f>
              <c:numCache>
                <c:formatCode>0.00_ </c:formatCode>
                <c:ptCount val="26"/>
                <c:pt idx="0">
                  <c:v>0.0339</c:v>
                </c:pt>
                <c:pt idx="1">
                  <c:v>-0.1575</c:v>
                </c:pt>
                <c:pt idx="2">
                  <c:v>0.58005</c:v>
                </c:pt>
                <c:pt idx="3">
                  <c:v>-0.91325</c:v>
                </c:pt>
                <c:pt idx="4">
                  <c:v>-1.7981</c:v>
                </c:pt>
                <c:pt idx="5">
                  <c:v>-1.9043</c:v>
                </c:pt>
                <c:pt idx="6">
                  <c:v>-1.6384</c:v>
                </c:pt>
                <c:pt idx="7">
                  <c:v>-0.000100000000001543</c:v>
                </c:pt>
                <c:pt idx="8">
                  <c:v>-0.0278500000000008</c:v>
                </c:pt>
                <c:pt idx="9">
                  <c:v>-0.023950000000001</c:v>
                </c:pt>
                <c:pt idx="10">
                  <c:v>-0.0335499999999991</c:v>
                </c:pt>
                <c:pt idx="11">
                  <c:v>0.00109999999999921</c:v>
                </c:pt>
                <c:pt idx="12">
                  <c:v>-0.0356500000000004</c:v>
                </c:pt>
                <c:pt idx="13">
                  <c:v>-0.0231999999999992</c:v>
                </c:pt>
                <c:pt idx="14">
                  <c:v>-0.0226999999999995</c:v>
                </c:pt>
                <c:pt idx="15">
                  <c:v>-0.0804999999999998</c:v>
                </c:pt>
                <c:pt idx="16">
                  <c:v>-0.0264000000000002</c:v>
                </c:pt>
                <c:pt idx="17">
                  <c:v>0.0160999999999998</c:v>
                </c:pt>
                <c:pt idx="18">
                  <c:v>0.0157499999999997</c:v>
                </c:pt>
                <c:pt idx="19">
                  <c:v>-0.0544500000000001</c:v>
                </c:pt>
                <c:pt idx="20">
                  <c:v>-9.99999999997669e-5</c:v>
                </c:pt>
                <c:pt idx="21">
                  <c:v>-0.0348499999999996</c:v>
                </c:pt>
                <c:pt idx="22">
                  <c:v>-0.0428499999999996</c:v>
                </c:pt>
                <c:pt idx="23">
                  <c:v>-0.00720000000000054</c:v>
                </c:pt>
                <c:pt idx="24">
                  <c:v>-0.00274999999999981</c:v>
                </c:pt>
                <c:pt idx="25">
                  <c:v>0</c:v>
                </c:pt>
              </c:numCache>
            </c:numRef>
          </c:xVal>
          <c:yVal>
            <c:numRef>
              <c:f>'20210801'!$A$6:$A$31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'20210726'!$N$3:$O$3</c:f>
              <c:strCache>
                <c:ptCount val="1"/>
                <c:pt idx="0">
                  <c:v>2021/7/26 8:00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'20210726'!$U$6:$U$30</c:f>
              <c:numCache>
                <c:formatCode>0.00_ </c:formatCode>
                <c:ptCount val="25"/>
                <c:pt idx="0">
                  <c:v>-0.0647499999999999</c:v>
                </c:pt>
                <c:pt idx="1">
                  <c:v>0.07595</c:v>
                </c:pt>
                <c:pt idx="2">
                  <c:v>0.07945</c:v>
                </c:pt>
                <c:pt idx="3">
                  <c:v>-0.0456000000000001</c:v>
                </c:pt>
                <c:pt idx="4">
                  <c:v>0.1316</c:v>
                </c:pt>
                <c:pt idx="5">
                  <c:v>0.0576999999999999</c:v>
                </c:pt>
                <c:pt idx="6">
                  <c:v>0.0572499999999998</c:v>
                </c:pt>
                <c:pt idx="7">
                  <c:v>-0.1145</c:v>
                </c:pt>
                <c:pt idx="8">
                  <c:v>0.0756000000000001</c:v>
                </c:pt>
                <c:pt idx="9">
                  <c:v>0.0490000000000002</c:v>
                </c:pt>
                <c:pt idx="10">
                  <c:v>-0.0794499999999998</c:v>
                </c:pt>
                <c:pt idx="11">
                  <c:v>0.00829999999999975</c:v>
                </c:pt>
                <c:pt idx="12">
                  <c:v>0.0404999999999995</c:v>
                </c:pt>
                <c:pt idx="13">
                  <c:v>-0.108950000000001</c:v>
                </c:pt>
                <c:pt idx="14">
                  <c:v>0.0662500000000001</c:v>
                </c:pt>
                <c:pt idx="15">
                  <c:v>-0.10325</c:v>
                </c:pt>
                <c:pt idx="16">
                  <c:v>-0.0202</c:v>
                </c:pt>
                <c:pt idx="17">
                  <c:v>0.16115</c:v>
                </c:pt>
                <c:pt idx="18">
                  <c:v>0.1509</c:v>
                </c:pt>
                <c:pt idx="19">
                  <c:v>0.0258499999999999</c:v>
                </c:pt>
                <c:pt idx="20">
                  <c:v>-0.0391500000000002</c:v>
                </c:pt>
                <c:pt idx="21">
                  <c:v>0.00670000000000037</c:v>
                </c:pt>
                <c:pt idx="22">
                  <c:v>0.0902500000000002</c:v>
                </c:pt>
                <c:pt idx="23">
                  <c:v>0.0624500000000001</c:v>
                </c:pt>
                <c:pt idx="24">
                  <c:v>0.0948499999999997</c:v>
                </c:pt>
              </c:numCache>
            </c:numRef>
          </c:xVal>
          <c:yVal>
            <c:numRef>
              <c:f>'20210726'!$A$6:$A$30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1"/>
          <c:order val="0"/>
          <c:tx>
            <c:strRef>
              <c:f>'20210714'!$N$3</c:f>
              <c:strCache>
                <c:ptCount val="1"/>
                <c:pt idx="0">
                  <c:v>2021/7/14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'20210714'!$T$6:$T$31</c:f>
              <c:numCache>
                <c:formatCode>0.00_ </c:formatCode>
                <c:ptCount val="26"/>
                <c:pt idx="0">
                  <c:v>0.00669999999999948</c:v>
                </c:pt>
                <c:pt idx="1">
                  <c:v>0.00424999999999986</c:v>
                </c:pt>
                <c:pt idx="2">
                  <c:v>-0.0304000000000002</c:v>
                </c:pt>
                <c:pt idx="3">
                  <c:v>-0.0443500000000006</c:v>
                </c:pt>
                <c:pt idx="4">
                  <c:v>-0.0802499999999995</c:v>
                </c:pt>
                <c:pt idx="5">
                  <c:v>0.00685000000000002</c:v>
                </c:pt>
                <c:pt idx="6">
                  <c:v>-0.0245999999999995</c:v>
                </c:pt>
                <c:pt idx="7">
                  <c:v>-0.0713500000000007</c:v>
                </c:pt>
                <c:pt idx="8">
                  <c:v>-0.0212500000000002</c:v>
                </c:pt>
                <c:pt idx="9">
                  <c:v>-0.0298500000000015</c:v>
                </c:pt>
                <c:pt idx="10">
                  <c:v>-0.00819999999999954</c:v>
                </c:pt>
                <c:pt idx="11">
                  <c:v>-0.00339999999999918</c:v>
                </c:pt>
                <c:pt idx="12">
                  <c:v>-0.08765</c:v>
                </c:pt>
                <c:pt idx="13">
                  <c:v>-0.0207999999999999</c:v>
                </c:pt>
                <c:pt idx="14">
                  <c:v>0.0321499999999997</c:v>
                </c:pt>
                <c:pt idx="15">
                  <c:v>-0.10825</c:v>
                </c:pt>
                <c:pt idx="16">
                  <c:v>-0.03905</c:v>
                </c:pt>
                <c:pt idx="17">
                  <c:v>-0.0273500000000011</c:v>
                </c:pt>
                <c:pt idx="18">
                  <c:v>-0.0968000000000009</c:v>
                </c:pt>
                <c:pt idx="19">
                  <c:v>-0.0742500000000001</c:v>
                </c:pt>
                <c:pt idx="20">
                  <c:v>-0.0814499999999994</c:v>
                </c:pt>
                <c:pt idx="21">
                  <c:v>-0.12015</c:v>
                </c:pt>
                <c:pt idx="22">
                  <c:v>-0.0871500000000007</c:v>
                </c:pt>
                <c:pt idx="23">
                  <c:v>-0.08345</c:v>
                </c:pt>
                <c:pt idx="24">
                  <c:v>-0.0872999999999997</c:v>
                </c:pt>
                <c:pt idx="25">
                  <c:v>0</c:v>
                </c:pt>
              </c:numCache>
            </c:numRef>
          </c:xVal>
          <c:yVal>
            <c:numRef>
              <c:f>'20210714'!$A$6:$A$31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'20210715'!$N$3</c:f>
              <c:strCache>
                <c:ptCount val="1"/>
                <c:pt idx="0">
                  <c:v>2021/7/15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'20210715'!$T$6:$T$31</c:f>
              <c:numCache>
                <c:formatCode>0.00_ </c:formatCode>
                <c:ptCount val="26"/>
                <c:pt idx="0">
                  <c:v>0.00729999999999986</c:v>
                </c:pt>
                <c:pt idx="1">
                  <c:v>0.0426500000000001</c:v>
                </c:pt>
                <c:pt idx="2">
                  <c:v>-0.00109999999999921</c:v>
                </c:pt>
                <c:pt idx="3">
                  <c:v>0.0309999999999997</c:v>
                </c:pt>
                <c:pt idx="4">
                  <c:v>-0.0680999999999994</c:v>
                </c:pt>
                <c:pt idx="5">
                  <c:v>0.0525000000000002</c:v>
                </c:pt>
                <c:pt idx="6">
                  <c:v>0.00785000000000124</c:v>
                </c:pt>
                <c:pt idx="7">
                  <c:v>-0.065450000000002</c:v>
                </c:pt>
                <c:pt idx="8">
                  <c:v>0.00764999999999816</c:v>
                </c:pt>
                <c:pt idx="9">
                  <c:v>0.0538499999999988</c:v>
                </c:pt>
                <c:pt idx="10">
                  <c:v>0.0665500000000003</c:v>
                </c:pt>
                <c:pt idx="11">
                  <c:v>0.08345</c:v>
                </c:pt>
                <c:pt idx="12">
                  <c:v>0.0179499999999999</c:v>
                </c:pt>
                <c:pt idx="13">
                  <c:v>0.0705500000000003</c:v>
                </c:pt>
                <c:pt idx="14">
                  <c:v>0.0479500000000002</c:v>
                </c:pt>
                <c:pt idx="15">
                  <c:v>-0.00360000000000005</c:v>
                </c:pt>
                <c:pt idx="16">
                  <c:v>0.0677499999999998</c:v>
                </c:pt>
                <c:pt idx="17">
                  <c:v>0.0850499999999998</c:v>
                </c:pt>
                <c:pt idx="18">
                  <c:v>0.0591999999999997</c:v>
                </c:pt>
                <c:pt idx="19">
                  <c:v>0.0683499999999997</c:v>
                </c:pt>
                <c:pt idx="20">
                  <c:v>0.0915000000000008</c:v>
                </c:pt>
                <c:pt idx="21">
                  <c:v>0.0444500000000003</c:v>
                </c:pt>
                <c:pt idx="22">
                  <c:v>0.0610999999999997</c:v>
                </c:pt>
                <c:pt idx="23">
                  <c:v>0.104</c:v>
                </c:pt>
                <c:pt idx="24">
                  <c:v>0.1156</c:v>
                </c:pt>
                <c:pt idx="25">
                  <c:v>0</c:v>
                </c:pt>
              </c:numCache>
            </c:numRef>
          </c:xVal>
          <c:yVal>
            <c:numRef>
              <c:f>'20210715'!$A$6:$A$31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'20210721'!$U$6:$U$30</c:f>
              <c:numCache>
                <c:formatCode>0.00_ </c:formatCode>
                <c:ptCount val="25"/>
                <c:pt idx="0">
                  <c:v>0.0934</c:v>
                </c:pt>
                <c:pt idx="1">
                  <c:v>0.0931000000000002</c:v>
                </c:pt>
                <c:pt idx="2">
                  <c:v>0.0326500000000001</c:v>
                </c:pt>
                <c:pt idx="3">
                  <c:v>0.0194</c:v>
                </c:pt>
                <c:pt idx="4">
                  <c:v>0.11865</c:v>
                </c:pt>
                <c:pt idx="5">
                  <c:v>0.0655999999999999</c:v>
                </c:pt>
                <c:pt idx="6">
                  <c:v>0.0437999999999998</c:v>
                </c:pt>
                <c:pt idx="7">
                  <c:v>0.00839999999999996</c:v>
                </c:pt>
                <c:pt idx="8">
                  <c:v>0.0224000000000002</c:v>
                </c:pt>
                <c:pt idx="9">
                  <c:v>0.00619999999999998</c:v>
                </c:pt>
                <c:pt idx="10">
                  <c:v>-0.03355</c:v>
                </c:pt>
                <c:pt idx="11">
                  <c:v>-0.0964500000000004</c:v>
                </c:pt>
                <c:pt idx="12">
                  <c:v>0.0348499999999996</c:v>
                </c:pt>
                <c:pt idx="13">
                  <c:v>-0.0843500000000006</c:v>
                </c:pt>
                <c:pt idx="14">
                  <c:v>0.0258499999999999</c:v>
                </c:pt>
                <c:pt idx="15">
                  <c:v>-0.0277500000000001</c:v>
                </c:pt>
                <c:pt idx="16">
                  <c:v>-0.03145</c:v>
                </c:pt>
                <c:pt idx="17">
                  <c:v>0.0825</c:v>
                </c:pt>
                <c:pt idx="18">
                  <c:v>0.0636999999999999</c:v>
                </c:pt>
                <c:pt idx="19">
                  <c:v>0.000400000000000178</c:v>
                </c:pt>
                <c:pt idx="20">
                  <c:v>0.0646999999999998</c:v>
                </c:pt>
                <c:pt idx="21">
                  <c:v>0.06745</c:v>
                </c:pt>
                <c:pt idx="22">
                  <c:v>0.0655000000000001</c:v>
                </c:pt>
                <c:pt idx="23">
                  <c:v>-0.0612499999999998</c:v>
                </c:pt>
                <c:pt idx="24">
                  <c:v>0.0471999999999997</c:v>
                </c:pt>
              </c:numCache>
            </c:numRef>
          </c:xVal>
          <c:yVal>
            <c:numRef>
              <c:f>'20210721'!$A$6:$A$30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'20210708'!$N$3:$O$3</c:f>
              <c:strCache>
                <c:ptCount val="1"/>
                <c:pt idx="0">
                  <c:v>2021/7/8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'20210708'!$T$6:$T$31</c:f>
              <c:numCache>
                <c:formatCode>0.00_ </c:formatCode>
                <c:ptCount val="26"/>
                <c:pt idx="0">
                  <c:v>0.0876499999999991</c:v>
                </c:pt>
                <c:pt idx="1">
                  <c:v>0.0237000000000003</c:v>
                </c:pt>
                <c:pt idx="2">
                  <c:v>0.0134500000000006</c:v>
                </c:pt>
                <c:pt idx="3">
                  <c:v>0.0033499999999993</c:v>
                </c:pt>
                <c:pt idx="4">
                  <c:v>-0.0200999999999993</c:v>
                </c:pt>
                <c:pt idx="5">
                  <c:v>0.0342000000000002</c:v>
                </c:pt>
                <c:pt idx="6">
                  <c:v>0.0364000000000004</c:v>
                </c:pt>
                <c:pt idx="7">
                  <c:v>-0.0228500000000018</c:v>
                </c:pt>
                <c:pt idx="8">
                  <c:v>0.0221499999999999</c:v>
                </c:pt>
                <c:pt idx="9">
                  <c:v>-0.0180000000000025</c:v>
                </c:pt>
                <c:pt idx="10">
                  <c:v>0.0350000000000001</c:v>
                </c:pt>
                <c:pt idx="11">
                  <c:v>0.13715</c:v>
                </c:pt>
                <c:pt idx="12">
                  <c:v>0.0253499999999995</c:v>
                </c:pt>
                <c:pt idx="13">
                  <c:v>0.09795</c:v>
                </c:pt>
                <c:pt idx="14">
                  <c:v>0.0233499999999998</c:v>
                </c:pt>
                <c:pt idx="15">
                  <c:v>-0.0164</c:v>
                </c:pt>
                <c:pt idx="16">
                  <c:v>0.0745</c:v>
                </c:pt>
                <c:pt idx="17">
                  <c:v>0.144749999999999</c:v>
                </c:pt>
                <c:pt idx="18">
                  <c:v>0.0266000000000002</c:v>
                </c:pt>
                <c:pt idx="19">
                  <c:v>0.10205</c:v>
                </c:pt>
                <c:pt idx="20">
                  <c:v>0.0671500000000007</c:v>
                </c:pt>
                <c:pt idx="21">
                  <c:v>0.0410499999999998</c:v>
                </c:pt>
                <c:pt idx="22">
                  <c:v>0.0886499999999995</c:v>
                </c:pt>
                <c:pt idx="23">
                  <c:v>0.0895000000000001</c:v>
                </c:pt>
                <c:pt idx="24">
                  <c:v>0.10995</c:v>
                </c:pt>
                <c:pt idx="25">
                  <c:v>0</c:v>
                </c:pt>
              </c:numCache>
            </c:numRef>
          </c:xVal>
          <c:yVal>
            <c:numRef>
              <c:f>'20210708'!$A$6:$A$31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'20210714'!$N$3</c:f>
              <c:strCache>
                <c:ptCount val="1"/>
                <c:pt idx="0">
                  <c:v>2021/7/14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'20210714'!$T$6:$T$31</c:f>
              <c:numCache>
                <c:formatCode>0.00_ </c:formatCode>
                <c:ptCount val="26"/>
                <c:pt idx="0">
                  <c:v>0.00669999999999948</c:v>
                </c:pt>
                <c:pt idx="1">
                  <c:v>0.00424999999999986</c:v>
                </c:pt>
                <c:pt idx="2">
                  <c:v>-0.0304000000000002</c:v>
                </c:pt>
                <c:pt idx="3">
                  <c:v>-0.0443500000000006</c:v>
                </c:pt>
                <c:pt idx="4">
                  <c:v>-0.0802499999999995</c:v>
                </c:pt>
                <c:pt idx="5">
                  <c:v>0.00685000000000002</c:v>
                </c:pt>
                <c:pt idx="6">
                  <c:v>-0.0245999999999995</c:v>
                </c:pt>
                <c:pt idx="7">
                  <c:v>-0.0713500000000007</c:v>
                </c:pt>
                <c:pt idx="8">
                  <c:v>-0.0212500000000002</c:v>
                </c:pt>
                <c:pt idx="9">
                  <c:v>-0.0298500000000015</c:v>
                </c:pt>
                <c:pt idx="10">
                  <c:v>-0.00819999999999954</c:v>
                </c:pt>
                <c:pt idx="11">
                  <c:v>-0.00339999999999918</c:v>
                </c:pt>
                <c:pt idx="12">
                  <c:v>-0.08765</c:v>
                </c:pt>
                <c:pt idx="13">
                  <c:v>-0.0207999999999999</c:v>
                </c:pt>
                <c:pt idx="14">
                  <c:v>0.0321499999999997</c:v>
                </c:pt>
                <c:pt idx="15">
                  <c:v>-0.10825</c:v>
                </c:pt>
                <c:pt idx="16">
                  <c:v>-0.03905</c:v>
                </c:pt>
                <c:pt idx="17">
                  <c:v>-0.0273500000000011</c:v>
                </c:pt>
                <c:pt idx="18">
                  <c:v>-0.0968000000000009</c:v>
                </c:pt>
                <c:pt idx="19">
                  <c:v>-0.0742500000000001</c:v>
                </c:pt>
                <c:pt idx="20">
                  <c:v>-0.0814499999999994</c:v>
                </c:pt>
                <c:pt idx="21">
                  <c:v>-0.12015</c:v>
                </c:pt>
                <c:pt idx="22">
                  <c:v>-0.0871500000000007</c:v>
                </c:pt>
                <c:pt idx="23">
                  <c:v>-0.08345</c:v>
                </c:pt>
                <c:pt idx="24">
                  <c:v>-0.0872999999999997</c:v>
                </c:pt>
                <c:pt idx="25">
                  <c:v>0</c:v>
                </c:pt>
              </c:numCache>
            </c:numRef>
          </c:xVal>
          <c:yVal>
            <c:numRef>
              <c:f>'20210714'!$A$6:$A$31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'20210715'!$N$3</c:f>
              <c:strCache>
                <c:ptCount val="1"/>
                <c:pt idx="0">
                  <c:v>2021/7/15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'20210715'!$T$6:$T$31</c:f>
              <c:numCache>
                <c:formatCode>0.00_ </c:formatCode>
                <c:ptCount val="26"/>
                <c:pt idx="0">
                  <c:v>0.00729999999999986</c:v>
                </c:pt>
                <c:pt idx="1">
                  <c:v>0.0426500000000001</c:v>
                </c:pt>
                <c:pt idx="2">
                  <c:v>-0.00109999999999921</c:v>
                </c:pt>
                <c:pt idx="3">
                  <c:v>0.0309999999999997</c:v>
                </c:pt>
                <c:pt idx="4">
                  <c:v>-0.0680999999999994</c:v>
                </c:pt>
                <c:pt idx="5">
                  <c:v>0.0525000000000002</c:v>
                </c:pt>
                <c:pt idx="6">
                  <c:v>0.00785000000000124</c:v>
                </c:pt>
                <c:pt idx="7">
                  <c:v>-0.065450000000002</c:v>
                </c:pt>
                <c:pt idx="8">
                  <c:v>0.00764999999999816</c:v>
                </c:pt>
                <c:pt idx="9">
                  <c:v>0.0538499999999988</c:v>
                </c:pt>
                <c:pt idx="10">
                  <c:v>0.0665500000000003</c:v>
                </c:pt>
                <c:pt idx="11">
                  <c:v>0.08345</c:v>
                </c:pt>
                <c:pt idx="12">
                  <c:v>0.0179499999999999</c:v>
                </c:pt>
                <c:pt idx="13">
                  <c:v>0.0705500000000003</c:v>
                </c:pt>
                <c:pt idx="14">
                  <c:v>0.0479500000000002</c:v>
                </c:pt>
                <c:pt idx="15">
                  <c:v>-0.00360000000000005</c:v>
                </c:pt>
                <c:pt idx="16">
                  <c:v>0.0677499999999998</c:v>
                </c:pt>
                <c:pt idx="17">
                  <c:v>0.0850499999999998</c:v>
                </c:pt>
                <c:pt idx="18">
                  <c:v>0.0591999999999997</c:v>
                </c:pt>
                <c:pt idx="19">
                  <c:v>0.0683499999999997</c:v>
                </c:pt>
                <c:pt idx="20">
                  <c:v>0.0915000000000008</c:v>
                </c:pt>
                <c:pt idx="21">
                  <c:v>0.0444500000000003</c:v>
                </c:pt>
                <c:pt idx="22">
                  <c:v>0.0610999999999997</c:v>
                </c:pt>
                <c:pt idx="23">
                  <c:v>0.104</c:v>
                </c:pt>
                <c:pt idx="24">
                  <c:v>0.1156</c:v>
                </c:pt>
                <c:pt idx="25">
                  <c:v>0</c:v>
                </c:pt>
              </c:numCache>
            </c:numRef>
          </c:xVal>
          <c:yVal>
            <c:numRef>
              <c:f>'20210715'!$A$6:$A$31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'20210721'!$N$3</c:f>
              <c:strCache>
                <c:ptCount val="1"/>
                <c:pt idx="0">
                  <c:v>2021/7/21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'20210715'!$N$3:$O$3</c:f>
              <c:strCache>
                <c:ptCount val="1"/>
                <c:pt idx="0">
                  <c:v>2021/7/15 8:00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'20210715'!$U$6:$U$30</c:f>
              <c:numCache>
                <c:formatCode>0.00_ </c:formatCode>
                <c:ptCount val="25"/>
                <c:pt idx="0">
                  <c:v>-0.01755</c:v>
                </c:pt>
                <c:pt idx="1">
                  <c:v>0.0948500000000001</c:v>
                </c:pt>
                <c:pt idx="2">
                  <c:v>0.0568</c:v>
                </c:pt>
                <c:pt idx="3">
                  <c:v>0.07995</c:v>
                </c:pt>
                <c:pt idx="4">
                  <c:v>0.08005</c:v>
                </c:pt>
                <c:pt idx="5">
                  <c:v>0.0841999999999999</c:v>
                </c:pt>
                <c:pt idx="6">
                  <c:v>0.0714000000000001</c:v>
                </c:pt>
                <c:pt idx="7">
                  <c:v>0.0421499999999995</c:v>
                </c:pt>
                <c:pt idx="8">
                  <c:v>0.0324000000000004</c:v>
                </c:pt>
                <c:pt idx="9">
                  <c:v>0.1485</c:v>
                </c:pt>
                <c:pt idx="10">
                  <c:v>-0.00295000000000001</c:v>
                </c:pt>
                <c:pt idx="11">
                  <c:v>-0.0281500000000001</c:v>
                </c:pt>
                <c:pt idx="12">
                  <c:v>0.0317499999999995</c:v>
                </c:pt>
                <c:pt idx="13">
                  <c:v>-0.0863</c:v>
                </c:pt>
                <c:pt idx="14">
                  <c:v>0.0946</c:v>
                </c:pt>
                <c:pt idx="15">
                  <c:v>0.0450999999999999</c:v>
                </c:pt>
                <c:pt idx="16">
                  <c:v>-0.0486</c:v>
                </c:pt>
                <c:pt idx="17">
                  <c:v>0.14545</c:v>
                </c:pt>
                <c:pt idx="18">
                  <c:v>0.25475</c:v>
                </c:pt>
                <c:pt idx="19">
                  <c:v>0.0571499999999998</c:v>
                </c:pt>
                <c:pt idx="20">
                  <c:v>0.0673499999999998</c:v>
                </c:pt>
                <c:pt idx="21">
                  <c:v>0.0974999999999997</c:v>
                </c:pt>
                <c:pt idx="22">
                  <c:v>0.10405</c:v>
                </c:pt>
                <c:pt idx="23">
                  <c:v>0.00315000000000021</c:v>
                </c:pt>
                <c:pt idx="24">
                  <c:v>0.0955999999999997</c:v>
                </c:pt>
              </c:numCache>
            </c:numRef>
          </c:xVal>
          <c:yVal>
            <c:numRef>
              <c:f>'20210715'!$A$6:$A$30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3"/>
          <c:order val="0"/>
          <c:tx>
            <c:strRef>
              <c:f>'20210701'!$N$3</c:f>
              <c:strCache>
                <c:ptCount val="1"/>
                <c:pt idx="0">
                  <c:v>2021/7/1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'20210701'!$T$6:$T$31</c:f>
              <c:numCache>
                <c:formatCode>0.00_ </c:formatCode>
                <c:ptCount val="26"/>
                <c:pt idx="0">
                  <c:v>0.0720499999999999</c:v>
                </c:pt>
                <c:pt idx="1">
                  <c:v>0.02555</c:v>
                </c:pt>
                <c:pt idx="2">
                  <c:v>-0.0120999999999993</c:v>
                </c:pt>
                <c:pt idx="3">
                  <c:v>-0.00100000000000033</c:v>
                </c:pt>
                <c:pt idx="4">
                  <c:v>-0.0163499999999992</c:v>
                </c:pt>
                <c:pt idx="5">
                  <c:v>0.0208000000000004</c:v>
                </c:pt>
                <c:pt idx="6">
                  <c:v>-0.0230499999999996</c:v>
                </c:pt>
                <c:pt idx="7">
                  <c:v>-0.0379500000000004</c:v>
                </c:pt>
                <c:pt idx="8">
                  <c:v>-0.0430500000000009</c:v>
                </c:pt>
                <c:pt idx="9">
                  <c:v>-0.0282</c:v>
                </c:pt>
                <c:pt idx="10">
                  <c:v>-0.0420999999999996</c:v>
                </c:pt>
                <c:pt idx="11">
                  <c:v>0.0246000000000004</c:v>
                </c:pt>
                <c:pt idx="12">
                  <c:v>-0.00199999999999978</c:v>
                </c:pt>
                <c:pt idx="13">
                  <c:v>0.0204500000000003</c:v>
                </c:pt>
                <c:pt idx="14">
                  <c:v>-0.0261000000000005</c:v>
                </c:pt>
                <c:pt idx="15">
                  <c:v>-0.0852999999999997</c:v>
                </c:pt>
                <c:pt idx="16">
                  <c:v>0.0035999999999996</c:v>
                </c:pt>
                <c:pt idx="17">
                  <c:v>-0.0123500000000005</c:v>
                </c:pt>
                <c:pt idx="18">
                  <c:v>-0.12435</c:v>
                </c:pt>
                <c:pt idx="19">
                  <c:v>-0.0594999999999999</c:v>
                </c:pt>
                <c:pt idx="20">
                  <c:v>-0.0740999999999996</c:v>
                </c:pt>
                <c:pt idx="21">
                  <c:v>-0.0976499999999998</c:v>
                </c:pt>
                <c:pt idx="22">
                  <c:v>-0.1407</c:v>
                </c:pt>
                <c:pt idx="23">
                  <c:v>-0.0709999999999997</c:v>
                </c:pt>
                <c:pt idx="24">
                  <c:v>-0.0878000000000001</c:v>
                </c:pt>
                <c:pt idx="25">
                  <c:v>0</c:v>
                </c:pt>
              </c:numCache>
            </c:numRef>
          </c:xVal>
          <c:yVal>
            <c:numRef>
              <c:f>'20210701'!$A$6:$A$31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'20210708'!$N$3:$O$3</c:f>
              <c:strCache>
                <c:ptCount val="1"/>
                <c:pt idx="0">
                  <c:v>2021/7/8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'20210708'!$T$6:$T$31</c:f>
              <c:numCache>
                <c:formatCode>0.00_ </c:formatCode>
                <c:ptCount val="26"/>
                <c:pt idx="0">
                  <c:v>0.0876499999999991</c:v>
                </c:pt>
                <c:pt idx="1">
                  <c:v>0.0237000000000003</c:v>
                </c:pt>
                <c:pt idx="2">
                  <c:v>0.0134500000000006</c:v>
                </c:pt>
                <c:pt idx="3">
                  <c:v>0.0033499999999993</c:v>
                </c:pt>
                <c:pt idx="4">
                  <c:v>-0.0200999999999993</c:v>
                </c:pt>
                <c:pt idx="5">
                  <c:v>0.0342000000000002</c:v>
                </c:pt>
                <c:pt idx="6">
                  <c:v>0.0364000000000004</c:v>
                </c:pt>
                <c:pt idx="7">
                  <c:v>-0.0228500000000018</c:v>
                </c:pt>
                <c:pt idx="8">
                  <c:v>0.0221499999999999</c:v>
                </c:pt>
                <c:pt idx="9">
                  <c:v>-0.0180000000000025</c:v>
                </c:pt>
                <c:pt idx="10">
                  <c:v>0.0350000000000001</c:v>
                </c:pt>
                <c:pt idx="11">
                  <c:v>0.13715</c:v>
                </c:pt>
                <c:pt idx="12">
                  <c:v>0.0253499999999995</c:v>
                </c:pt>
                <c:pt idx="13">
                  <c:v>0.09795</c:v>
                </c:pt>
                <c:pt idx="14">
                  <c:v>0.0233499999999998</c:v>
                </c:pt>
                <c:pt idx="15">
                  <c:v>-0.0164</c:v>
                </c:pt>
                <c:pt idx="16">
                  <c:v>0.0745</c:v>
                </c:pt>
                <c:pt idx="17">
                  <c:v>0.144749999999999</c:v>
                </c:pt>
                <c:pt idx="18">
                  <c:v>0.0266000000000002</c:v>
                </c:pt>
                <c:pt idx="19">
                  <c:v>0.10205</c:v>
                </c:pt>
                <c:pt idx="20">
                  <c:v>0.0671500000000007</c:v>
                </c:pt>
                <c:pt idx="21">
                  <c:v>0.0410499999999998</c:v>
                </c:pt>
                <c:pt idx="22">
                  <c:v>0.0886499999999995</c:v>
                </c:pt>
                <c:pt idx="23">
                  <c:v>0.0895000000000001</c:v>
                </c:pt>
                <c:pt idx="24">
                  <c:v>0.10995</c:v>
                </c:pt>
                <c:pt idx="25">
                  <c:v>0</c:v>
                </c:pt>
              </c:numCache>
            </c:numRef>
          </c:xVal>
          <c:yVal>
            <c:numRef>
              <c:f>'20210708'!$A$6:$A$31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'20210714'!$N$3</c:f>
              <c:strCache>
                <c:ptCount val="1"/>
                <c:pt idx="0">
                  <c:v>2021/7/14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'20210714'!$T$6:$T$31</c:f>
              <c:numCache>
                <c:formatCode>0.00_ </c:formatCode>
                <c:ptCount val="26"/>
                <c:pt idx="0">
                  <c:v>0.00669999999999948</c:v>
                </c:pt>
                <c:pt idx="1">
                  <c:v>0.00424999999999986</c:v>
                </c:pt>
                <c:pt idx="2">
                  <c:v>-0.0304000000000002</c:v>
                </c:pt>
                <c:pt idx="3">
                  <c:v>-0.0443500000000006</c:v>
                </c:pt>
                <c:pt idx="4">
                  <c:v>-0.0802499999999995</c:v>
                </c:pt>
                <c:pt idx="5">
                  <c:v>0.00685000000000002</c:v>
                </c:pt>
                <c:pt idx="6">
                  <c:v>-0.0245999999999995</c:v>
                </c:pt>
                <c:pt idx="7">
                  <c:v>-0.0713500000000007</c:v>
                </c:pt>
                <c:pt idx="8">
                  <c:v>-0.0212500000000002</c:v>
                </c:pt>
                <c:pt idx="9">
                  <c:v>-0.0298500000000015</c:v>
                </c:pt>
                <c:pt idx="10">
                  <c:v>-0.00819999999999954</c:v>
                </c:pt>
                <c:pt idx="11">
                  <c:v>-0.00339999999999918</c:v>
                </c:pt>
                <c:pt idx="12">
                  <c:v>-0.08765</c:v>
                </c:pt>
                <c:pt idx="13">
                  <c:v>-0.0207999999999999</c:v>
                </c:pt>
                <c:pt idx="14">
                  <c:v>0.0321499999999997</c:v>
                </c:pt>
                <c:pt idx="15">
                  <c:v>-0.10825</c:v>
                </c:pt>
                <c:pt idx="16">
                  <c:v>-0.03905</c:v>
                </c:pt>
                <c:pt idx="17">
                  <c:v>-0.0273500000000011</c:v>
                </c:pt>
                <c:pt idx="18">
                  <c:v>-0.0968000000000009</c:v>
                </c:pt>
                <c:pt idx="19">
                  <c:v>-0.0742500000000001</c:v>
                </c:pt>
                <c:pt idx="20">
                  <c:v>-0.0814499999999994</c:v>
                </c:pt>
                <c:pt idx="21">
                  <c:v>-0.12015</c:v>
                </c:pt>
                <c:pt idx="22">
                  <c:v>-0.0871500000000007</c:v>
                </c:pt>
                <c:pt idx="23">
                  <c:v>-0.08345</c:v>
                </c:pt>
                <c:pt idx="24">
                  <c:v>-0.0872999999999997</c:v>
                </c:pt>
                <c:pt idx="25">
                  <c:v>0</c:v>
                </c:pt>
              </c:numCache>
            </c:numRef>
          </c:xVal>
          <c:yVal>
            <c:numRef>
              <c:f>'20210714'!$A$6:$A$31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'20210715'!$N$3</c:f>
              <c:strCache>
                <c:ptCount val="1"/>
                <c:pt idx="0">
                  <c:v>2021/7/15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'20210715'!$T$6:$T$31</c:f>
              <c:numCache>
                <c:formatCode>0.00_ </c:formatCode>
                <c:ptCount val="26"/>
                <c:pt idx="0">
                  <c:v>0.00729999999999986</c:v>
                </c:pt>
                <c:pt idx="1">
                  <c:v>0.0426500000000001</c:v>
                </c:pt>
                <c:pt idx="2">
                  <c:v>-0.00109999999999921</c:v>
                </c:pt>
                <c:pt idx="3">
                  <c:v>0.0309999999999997</c:v>
                </c:pt>
                <c:pt idx="4">
                  <c:v>-0.0680999999999994</c:v>
                </c:pt>
                <c:pt idx="5">
                  <c:v>0.0525000000000002</c:v>
                </c:pt>
                <c:pt idx="6">
                  <c:v>0.00785000000000124</c:v>
                </c:pt>
                <c:pt idx="7">
                  <c:v>-0.065450000000002</c:v>
                </c:pt>
                <c:pt idx="8">
                  <c:v>0.00764999999999816</c:v>
                </c:pt>
                <c:pt idx="9">
                  <c:v>0.0538499999999988</c:v>
                </c:pt>
                <c:pt idx="10">
                  <c:v>0.0665500000000003</c:v>
                </c:pt>
                <c:pt idx="11">
                  <c:v>0.08345</c:v>
                </c:pt>
                <c:pt idx="12">
                  <c:v>0.0179499999999999</c:v>
                </c:pt>
                <c:pt idx="13">
                  <c:v>0.0705500000000003</c:v>
                </c:pt>
                <c:pt idx="14">
                  <c:v>0.0479500000000002</c:v>
                </c:pt>
                <c:pt idx="15">
                  <c:v>-0.00360000000000005</c:v>
                </c:pt>
                <c:pt idx="16">
                  <c:v>0.0677499999999998</c:v>
                </c:pt>
                <c:pt idx="17">
                  <c:v>0.0850499999999998</c:v>
                </c:pt>
                <c:pt idx="18">
                  <c:v>0.0591999999999997</c:v>
                </c:pt>
                <c:pt idx="19">
                  <c:v>0.0683499999999997</c:v>
                </c:pt>
                <c:pt idx="20">
                  <c:v>0.0915000000000008</c:v>
                </c:pt>
                <c:pt idx="21">
                  <c:v>0.0444500000000003</c:v>
                </c:pt>
                <c:pt idx="22">
                  <c:v>0.0610999999999997</c:v>
                </c:pt>
                <c:pt idx="23">
                  <c:v>0.104</c:v>
                </c:pt>
                <c:pt idx="24">
                  <c:v>0.1156</c:v>
                </c:pt>
                <c:pt idx="25">
                  <c:v>0</c:v>
                </c:pt>
              </c:numCache>
            </c:numRef>
          </c:xVal>
          <c:yVal>
            <c:numRef>
              <c:f>'20210715'!$A$6:$A$31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'20210714'!$N$3:$O$3</c:f>
              <c:strCache>
                <c:ptCount val="1"/>
                <c:pt idx="0">
                  <c:v>2021/7/14 8:00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'20210714'!$U$6:$U$30</c:f>
              <c:numCache>
                <c:formatCode>0.00_ </c:formatCode>
                <c:ptCount val="25"/>
                <c:pt idx="0">
                  <c:v>-0.00570000000000004</c:v>
                </c:pt>
                <c:pt idx="1">
                  <c:v>0.1319</c:v>
                </c:pt>
                <c:pt idx="2">
                  <c:v>-0.0166000000000001</c:v>
                </c:pt>
                <c:pt idx="3">
                  <c:v>0.1718</c:v>
                </c:pt>
                <c:pt idx="4">
                  <c:v>-0.0282</c:v>
                </c:pt>
                <c:pt idx="5">
                  <c:v>0.0915499999999999</c:v>
                </c:pt>
                <c:pt idx="6">
                  <c:v>-0.0716999999999997</c:v>
                </c:pt>
                <c:pt idx="7">
                  <c:v>0.0630499999999992</c:v>
                </c:pt>
                <c:pt idx="8">
                  <c:v>0.1081</c:v>
                </c:pt>
                <c:pt idx="9">
                  <c:v>0.1775</c:v>
                </c:pt>
                <c:pt idx="10">
                  <c:v>-0.00590000000000024</c:v>
                </c:pt>
                <c:pt idx="11">
                  <c:v>0.0762</c:v>
                </c:pt>
                <c:pt idx="12">
                  <c:v>0.0701999999999996</c:v>
                </c:pt>
                <c:pt idx="13">
                  <c:v>0.00505000000000022</c:v>
                </c:pt>
                <c:pt idx="14">
                  <c:v>0.05765</c:v>
                </c:pt>
                <c:pt idx="15">
                  <c:v>0.0680999999999999</c:v>
                </c:pt>
                <c:pt idx="16">
                  <c:v>-0.00705</c:v>
                </c:pt>
                <c:pt idx="17">
                  <c:v>0.0629500000000003</c:v>
                </c:pt>
                <c:pt idx="18">
                  <c:v>0.1987</c:v>
                </c:pt>
                <c:pt idx="19">
                  <c:v>0.0678999999999998</c:v>
                </c:pt>
                <c:pt idx="20">
                  <c:v>0.1371</c:v>
                </c:pt>
                <c:pt idx="21">
                  <c:v>0.0430999999999995</c:v>
                </c:pt>
                <c:pt idx="22">
                  <c:v>0.11235</c:v>
                </c:pt>
                <c:pt idx="23">
                  <c:v>0.09545</c:v>
                </c:pt>
                <c:pt idx="24">
                  <c:v>0.06995</c:v>
                </c:pt>
              </c:numCache>
            </c:numRef>
          </c:xVal>
          <c:yVal>
            <c:numRef>
              <c:f>'20210714'!$A$6:$A$30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'2021008'!$N$3:$O$3</c:f>
              <c:strCache>
                <c:ptCount val="1"/>
                <c:pt idx="0">
                  <c:v>2021/10/8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'2021008'!$U$6:$U$30</c:f>
              <c:numCache>
                <c:formatCode>0.00_ </c:formatCode>
                <c:ptCount val="25"/>
                <c:pt idx="0">
                  <c:v>8.0401</c:v>
                </c:pt>
                <c:pt idx="1">
                  <c:v>0.16355</c:v>
                </c:pt>
                <c:pt idx="2">
                  <c:v>0.2063</c:v>
                </c:pt>
                <c:pt idx="3">
                  <c:v>0.192</c:v>
                </c:pt>
                <c:pt idx="4">
                  <c:v>0.16635</c:v>
                </c:pt>
                <c:pt idx="5">
                  <c:v>0.16885</c:v>
                </c:pt>
                <c:pt idx="6">
                  <c:v>0.2788</c:v>
                </c:pt>
                <c:pt idx="7">
                  <c:v>0.1944</c:v>
                </c:pt>
                <c:pt idx="8">
                  <c:v>0.2224</c:v>
                </c:pt>
                <c:pt idx="9">
                  <c:v>0.2445</c:v>
                </c:pt>
                <c:pt idx="10">
                  <c:v>-0.00685000000000002</c:v>
                </c:pt>
                <c:pt idx="11">
                  <c:v>0.1322</c:v>
                </c:pt>
                <c:pt idx="12">
                  <c:v>0.1882</c:v>
                </c:pt>
                <c:pt idx="13">
                  <c:v>0.0226499999999996</c:v>
                </c:pt>
                <c:pt idx="14">
                  <c:v>0.23835</c:v>
                </c:pt>
                <c:pt idx="15">
                  <c:v>0.12975</c:v>
                </c:pt>
                <c:pt idx="16">
                  <c:v>0.0466</c:v>
                </c:pt>
                <c:pt idx="17">
                  <c:v>0.208050000000001</c:v>
                </c:pt>
                <c:pt idx="18">
                  <c:v>0.1367</c:v>
                </c:pt>
                <c:pt idx="19">
                  <c:v>0.2644</c:v>
                </c:pt>
                <c:pt idx="20">
                  <c:v>0.183</c:v>
                </c:pt>
                <c:pt idx="21">
                  <c:v>0.2707</c:v>
                </c:pt>
                <c:pt idx="22">
                  <c:v>0.2359</c:v>
                </c:pt>
                <c:pt idx="23">
                  <c:v>0.1149</c:v>
                </c:pt>
                <c:pt idx="24">
                  <c:v>0.2371</c:v>
                </c:pt>
              </c:numCache>
            </c:numRef>
          </c:xVal>
          <c:yVal>
            <c:numRef>
              <c:f>'2021008'!$A$6:$A$30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2"/>
          <c:order val="0"/>
          <c:tx>
            <c:strRef>
              <c:f>'20210626'!$N$3</c:f>
              <c:strCache>
                <c:ptCount val="1"/>
                <c:pt idx="0">
                  <c:v>2021/6/26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'20210626'!$T$6:$T$31</c:f>
              <c:numCache>
                <c:formatCode>0.00_ </c:formatCode>
                <c:ptCount val="26"/>
                <c:pt idx="0">
                  <c:v>0.10025</c:v>
                </c:pt>
                <c:pt idx="1">
                  <c:v>0.02895</c:v>
                </c:pt>
                <c:pt idx="2">
                  <c:v>-0.00694999999999979</c:v>
                </c:pt>
                <c:pt idx="3">
                  <c:v>-0.0349500000000007</c:v>
                </c:pt>
                <c:pt idx="4">
                  <c:v>-0.0548999999999991</c:v>
                </c:pt>
                <c:pt idx="5">
                  <c:v>0.0327500000000001</c:v>
                </c:pt>
                <c:pt idx="6">
                  <c:v>0.0210000000000008</c:v>
                </c:pt>
                <c:pt idx="7">
                  <c:v>-0.0140000000000011</c:v>
                </c:pt>
                <c:pt idx="8">
                  <c:v>-0.0258500000000002</c:v>
                </c:pt>
                <c:pt idx="9">
                  <c:v>0.0113499999999984</c:v>
                </c:pt>
                <c:pt idx="10">
                  <c:v>0.0289999999999999</c:v>
                </c:pt>
                <c:pt idx="11">
                  <c:v>0.0676499999999995</c:v>
                </c:pt>
                <c:pt idx="12">
                  <c:v>-0.0171000000000001</c:v>
                </c:pt>
                <c:pt idx="13">
                  <c:v>0.0550999999999999</c:v>
                </c:pt>
                <c:pt idx="14">
                  <c:v>0.0246000000000004</c:v>
                </c:pt>
                <c:pt idx="15">
                  <c:v>-0.0570999999999997</c:v>
                </c:pt>
                <c:pt idx="16">
                  <c:v>0.02345</c:v>
                </c:pt>
                <c:pt idx="17">
                  <c:v>0.0110999999999999</c:v>
                </c:pt>
                <c:pt idx="18">
                  <c:v>-0.0596500000000013</c:v>
                </c:pt>
                <c:pt idx="19">
                  <c:v>-0.0312500000000009</c:v>
                </c:pt>
                <c:pt idx="20">
                  <c:v>0.00325000000000042</c:v>
                </c:pt>
                <c:pt idx="21">
                  <c:v>-0.0618500000000002</c:v>
                </c:pt>
                <c:pt idx="22">
                  <c:v>-0.0632000000000006</c:v>
                </c:pt>
                <c:pt idx="23">
                  <c:v>0.000200000000000422</c:v>
                </c:pt>
                <c:pt idx="24">
                  <c:v>-0.0142</c:v>
                </c:pt>
                <c:pt idx="25">
                  <c:v>0</c:v>
                </c:pt>
              </c:numCache>
            </c:numRef>
          </c:xVal>
          <c:yVal>
            <c:numRef>
              <c:f>'20210626'!$A$6:$A$31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'20210701'!$N$3</c:f>
              <c:strCache>
                <c:ptCount val="1"/>
                <c:pt idx="0">
                  <c:v>2021/7/1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'20210701'!$T$6:$T$31</c:f>
              <c:numCache>
                <c:formatCode>0.00_ </c:formatCode>
                <c:ptCount val="26"/>
                <c:pt idx="0">
                  <c:v>0.0720499999999999</c:v>
                </c:pt>
                <c:pt idx="1">
                  <c:v>0.02555</c:v>
                </c:pt>
                <c:pt idx="2">
                  <c:v>-0.0120999999999993</c:v>
                </c:pt>
                <c:pt idx="3">
                  <c:v>-0.00100000000000033</c:v>
                </c:pt>
                <c:pt idx="4">
                  <c:v>-0.0163499999999992</c:v>
                </c:pt>
                <c:pt idx="5">
                  <c:v>0.0208000000000004</c:v>
                </c:pt>
                <c:pt idx="6">
                  <c:v>-0.0230499999999996</c:v>
                </c:pt>
                <c:pt idx="7">
                  <c:v>-0.0379500000000004</c:v>
                </c:pt>
                <c:pt idx="8">
                  <c:v>-0.0430500000000009</c:v>
                </c:pt>
                <c:pt idx="9">
                  <c:v>-0.0282</c:v>
                </c:pt>
                <c:pt idx="10">
                  <c:v>-0.0420999999999996</c:v>
                </c:pt>
                <c:pt idx="11">
                  <c:v>0.0246000000000004</c:v>
                </c:pt>
                <c:pt idx="12">
                  <c:v>-0.00199999999999978</c:v>
                </c:pt>
                <c:pt idx="13">
                  <c:v>0.0204500000000003</c:v>
                </c:pt>
                <c:pt idx="14">
                  <c:v>-0.0261000000000005</c:v>
                </c:pt>
                <c:pt idx="15">
                  <c:v>-0.0852999999999997</c:v>
                </c:pt>
                <c:pt idx="16">
                  <c:v>0.0035999999999996</c:v>
                </c:pt>
                <c:pt idx="17">
                  <c:v>-0.0123500000000005</c:v>
                </c:pt>
                <c:pt idx="18">
                  <c:v>-0.12435</c:v>
                </c:pt>
                <c:pt idx="19">
                  <c:v>-0.0594999999999999</c:v>
                </c:pt>
                <c:pt idx="20">
                  <c:v>-0.0740999999999996</c:v>
                </c:pt>
                <c:pt idx="21">
                  <c:v>-0.0976499999999998</c:v>
                </c:pt>
                <c:pt idx="22">
                  <c:v>-0.1407</c:v>
                </c:pt>
                <c:pt idx="23">
                  <c:v>-0.0709999999999997</c:v>
                </c:pt>
                <c:pt idx="24">
                  <c:v>-0.0878000000000001</c:v>
                </c:pt>
                <c:pt idx="25">
                  <c:v>0</c:v>
                </c:pt>
              </c:numCache>
            </c:numRef>
          </c:xVal>
          <c:yVal>
            <c:numRef>
              <c:f>'20210701'!$A$6:$A$31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'20210708'!$N$3:$O$3</c:f>
              <c:strCache>
                <c:ptCount val="1"/>
                <c:pt idx="0">
                  <c:v>2021/7/8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'20210708'!$T$6:$T$31</c:f>
              <c:numCache>
                <c:formatCode>0.00_ </c:formatCode>
                <c:ptCount val="26"/>
                <c:pt idx="0">
                  <c:v>0.0876499999999991</c:v>
                </c:pt>
                <c:pt idx="1">
                  <c:v>0.0237000000000003</c:v>
                </c:pt>
                <c:pt idx="2">
                  <c:v>0.0134500000000006</c:v>
                </c:pt>
                <c:pt idx="3">
                  <c:v>0.0033499999999993</c:v>
                </c:pt>
                <c:pt idx="4">
                  <c:v>-0.0200999999999993</c:v>
                </c:pt>
                <c:pt idx="5">
                  <c:v>0.0342000000000002</c:v>
                </c:pt>
                <c:pt idx="6">
                  <c:v>0.0364000000000004</c:v>
                </c:pt>
                <c:pt idx="7">
                  <c:v>-0.0228500000000018</c:v>
                </c:pt>
                <c:pt idx="8">
                  <c:v>0.0221499999999999</c:v>
                </c:pt>
                <c:pt idx="9">
                  <c:v>-0.0180000000000025</c:v>
                </c:pt>
                <c:pt idx="10">
                  <c:v>0.0350000000000001</c:v>
                </c:pt>
                <c:pt idx="11">
                  <c:v>0.13715</c:v>
                </c:pt>
                <c:pt idx="12">
                  <c:v>0.0253499999999995</c:v>
                </c:pt>
                <c:pt idx="13">
                  <c:v>0.09795</c:v>
                </c:pt>
                <c:pt idx="14">
                  <c:v>0.0233499999999998</c:v>
                </c:pt>
                <c:pt idx="15">
                  <c:v>-0.0164</c:v>
                </c:pt>
                <c:pt idx="16">
                  <c:v>0.0745</c:v>
                </c:pt>
                <c:pt idx="17">
                  <c:v>0.144749999999999</c:v>
                </c:pt>
                <c:pt idx="18">
                  <c:v>0.0266000000000002</c:v>
                </c:pt>
                <c:pt idx="19">
                  <c:v>0.10205</c:v>
                </c:pt>
                <c:pt idx="20">
                  <c:v>0.0671500000000007</c:v>
                </c:pt>
                <c:pt idx="21">
                  <c:v>0.0410499999999998</c:v>
                </c:pt>
                <c:pt idx="22">
                  <c:v>0.0886499999999995</c:v>
                </c:pt>
                <c:pt idx="23">
                  <c:v>0.0895000000000001</c:v>
                </c:pt>
                <c:pt idx="24">
                  <c:v>0.10995</c:v>
                </c:pt>
                <c:pt idx="25">
                  <c:v>0</c:v>
                </c:pt>
              </c:numCache>
            </c:numRef>
          </c:xVal>
          <c:yVal>
            <c:numRef>
              <c:f>'20210708'!$A$6:$A$31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'20210714'!$N$3</c:f>
              <c:strCache>
                <c:ptCount val="1"/>
                <c:pt idx="0">
                  <c:v>2021/7/14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'20210714'!$T$6:$T$31</c:f>
              <c:numCache>
                <c:formatCode>0.00_ </c:formatCode>
                <c:ptCount val="26"/>
                <c:pt idx="0">
                  <c:v>0.00669999999999948</c:v>
                </c:pt>
                <c:pt idx="1">
                  <c:v>0.00424999999999986</c:v>
                </c:pt>
                <c:pt idx="2">
                  <c:v>-0.0304000000000002</c:v>
                </c:pt>
                <c:pt idx="3">
                  <c:v>-0.0443500000000006</c:v>
                </c:pt>
                <c:pt idx="4">
                  <c:v>-0.0802499999999995</c:v>
                </c:pt>
                <c:pt idx="5">
                  <c:v>0.00685000000000002</c:v>
                </c:pt>
                <c:pt idx="6">
                  <c:v>-0.0245999999999995</c:v>
                </c:pt>
                <c:pt idx="7">
                  <c:v>-0.0713500000000007</c:v>
                </c:pt>
                <c:pt idx="8">
                  <c:v>-0.0212500000000002</c:v>
                </c:pt>
                <c:pt idx="9">
                  <c:v>-0.0298500000000015</c:v>
                </c:pt>
                <c:pt idx="10">
                  <c:v>-0.00819999999999954</c:v>
                </c:pt>
                <c:pt idx="11">
                  <c:v>-0.00339999999999918</c:v>
                </c:pt>
                <c:pt idx="12">
                  <c:v>-0.08765</c:v>
                </c:pt>
                <c:pt idx="13">
                  <c:v>-0.0207999999999999</c:v>
                </c:pt>
                <c:pt idx="14">
                  <c:v>0.0321499999999997</c:v>
                </c:pt>
                <c:pt idx="15">
                  <c:v>-0.10825</c:v>
                </c:pt>
                <c:pt idx="16">
                  <c:v>-0.03905</c:v>
                </c:pt>
                <c:pt idx="17">
                  <c:v>-0.0273500000000011</c:v>
                </c:pt>
                <c:pt idx="18">
                  <c:v>-0.0968000000000009</c:v>
                </c:pt>
                <c:pt idx="19">
                  <c:v>-0.0742500000000001</c:v>
                </c:pt>
                <c:pt idx="20">
                  <c:v>-0.0814499999999994</c:v>
                </c:pt>
                <c:pt idx="21">
                  <c:v>-0.12015</c:v>
                </c:pt>
                <c:pt idx="22">
                  <c:v>-0.0871500000000007</c:v>
                </c:pt>
                <c:pt idx="23">
                  <c:v>-0.08345</c:v>
                </c:pt>
                <c:pt idx="24">
                  <c:v>-0.0872999999999997</c:v>
                </c:pt>
                <c:pt idx="25">
                  <c:v>0</c:v>
                </c:pt>
              </c:numCache>
            </c:numRef>
          </c:xVal>
          <c:yVal>
            <c:numRef>
              <c:f>'20210714'!$A$6:$A$31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'20210708'!$N$3:$O$3</c:f>
              <c:strCache>
                <c:ptCount val="1"/>
                <c:pt idx="0">
                  <c:v>2021/7/8 8:00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'20210708'!$U$6:$U$30</c:f>
              <c:numCache>
                <c:formatCode>0.00_ </c:formatCode>
                <c:ptCount val="25"/>
                <c:pt idx="0">
                  <c:v>0.0305500000000002</c:v>
                </c:pt>
                <c:pt idx="1">
                  <c:v>0.10765</c:v>
                </c:pt>
                <c:pt idx="2">
                  <c:v>0.0293</c:v>
                </c:pt>
                <c:pt idx="3">
                  <c:v>0.17325</c:v>
                </c:pt>
                <c:pt idx="4">
                  <c:v>-0.0254500000000001</c:v>
                </c:pt>
                <c:pt idx="5">
                  <c:v>0.10905</c:v>
                </c:pt>
                <c:pt idx="6">
                  <c:v>-0.0680499999999999</c:v>
                </c:pt>
                <c:pt idx="7">
                  <c:v>0.0872499999999992</c:v>
                </c:pt>
                <c:pt idx="8">
                  <c:v>0.0864500000000006</c:v>
                </c:pt>
                <c:pt idx="9">
                  <c:v>0.12995</c:v>
                </c:pt>
                <c:pt idx="10">
                  <c:v>0.0545499999999999</c:v>
                </c:pt>
                <c:pt idx="11">
                  <c:v>0.0382500000000001</c:v>
                </c:pt>
                <c:pt idx="12">
                  <c:v>0.0439999999999998</c:v>
                </c:pt>
                <c:pt idx="13">
                  <c:v>0.07185</c:v>
                </c:pt>
                <c:pt idx="14">
                  <c:v>0.0237000000000001</c:v>
                </c:pt>
                <c:pt idx="15">
                  <c:v>0.12755</c:v>
                </c:pt>
                <c:pt idx="16">
                  <c:v>0.0275999999999998</c:v>
                </c:pt>
                <c:pt idx="17">
                  <c:v>0.0608</c:v>
                </c:pt>
                <c:pt idx="18">
                  <c:v>0.19185</c:v>
                </c:pt>
                <c:pt idx="19">
                  <c:v>0.0128999999999997</c:v>
                </c:pt>
                <c:pt idx="20">
                  <c:v>0.13525</c:v>
                </c:pt>
                <c:pt idx="21">
                  <c:v>0.0450999999999997</c:v>
                </c:pt>
                <c:pt idx="22">
                  <c:v>0.10855</c:v>
                </c:pt>
                <c:pt idx="23">
                  <c:v>-0.0894499999999998</c:v>
                </c:pt>
                <c:pt idx="24">
                  <c:v>0.0186500000000001</c:v>
                </c:pt>
              </c:numCache>
            </c:numRef>
          </c:xVal>
          <c:yVal>
            <c:numRef>
              <c:f>'20210708'!$A$6:$A$30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1"/>
          <c:order val="0"/>
          <c:tx>
            <c:strRef>
              <c:f>'20210622'!$N$3</c:f>
              <c:strCache>
                <c:ptCount val="1"/>
                <c:pt idx="0">
                  <c:v>2021/6/22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'20210622'!$T$6:$T$31</c:f>
              <c:numCache>
                <c:formatCode>0.00_ </c:formatCode>
                <c:ptCount val="26"/>
                <c:pt idx="0">
                  <c:v>0.0074999999999994</c:v>
                </c:pt>
                <c:pt idx="1">
                  <c:v>0.00905000000000022</c:v>
                </c:pt>
                <c:pt idx="2">
                  <c:v>-0.00074999999999914</c:v>
                </c:pt>
                <c:pt idx="3">
                  <c:v>-0.0814000000000004</c:v>
                </c:pt>
                <c:pt idx="4">
                  <c:v>-0.0595499999999998</c:v>
                </c:pt>
                <c:pt idx="5">
                  <c:v>0.0851000000000006</c:v>
                </c:pt>
                <c:pt idx="6">
                  <c:v>-0.0567499999999992</c:v>
                </c:pt>
                <c:pt idx="7">
                  <c:v>-0.0121000000000002</c:v>
                </c:pt>
                <c:pt idx="8">
                  <c:v>-0.0323000000000011</c:v>
                </c:pt>
                <c:pt idx="9">
                  <c:v>-0.0131500000000013</c:v>
                </c:pt>
                <c:pt idx="10">
                  <c:v>0.0389999999999997</c:v>
                </c:pt>
                <c:pt idx="11">
                  <c:v>0.0924499999999995</c:v>
                </c:pt>
                <c:pt idx="12">
                  <c:v>-0.0286</c:v>
                </c:pt>
                <c:pt idx="13">
                  <c:v>0.00775000000000015</c:v>
                </c:pt>
                <c:pt idx="14">
                  <c:v>0.0501499999999995</c:v>
                </c:pt>
                <c:pt idx="15">
                  <c:v>-0.0198499999999995</c:v>
                </c:pt>
                <c:pt idx="16">
                  <c:v>0.00280000000000014</c:v>
                </c:pt>
                <c:pt idx="17">
                  <c:v>-0.000350000000000961</c:v>
                </c:pt>
                <c:pt idx="18">
                  <c:v>-0.0911500000000007</c:v>
                </c:pt>
                <c:pt idx="19">
                  <c:v>-0.00429999999999975</c:v>
                </c:pt>
                <c:pt idx="20">
                  <c:v>-0.0252499999999998</c:v>
                </c:pt>
                <c:pt idx="21">
                  <c:v>-0.02685</c:v>
                </c:pt>
                <c:pt idx="22">
                  <c:v>-0.0263500000000008</c:v>
                </c:pt>
                <c:pt idx="23">
                  <c:v>-0.0246499999999994</c:v>
                </c:pt>
                <c:pt idx="24">
                  <c:v>-0.0173499999999998</c:v>
                </c:pt>
                <c:pt idx="25">
                  <c:v>0</c:v>
                </c:pt>
              </c:numCache>
            </c:numRef>
          </c:xVal>
          <c:yVal>
            <c:numRef>
              <c:f>'20210622'!$A$6:$A$31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'20210626'!$N$3</c:f>
              <c:strCache>
                <c:ptCount val="1"/>
                <c:pt idx="0">
                  <c:v>2021/6/26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'20210626'!$T$6:$T$31</c:f>
              <c:numCache>
                <c:formatCode>0.00_ </c:formatCode>
                <c:ptCount val="26"/>
                <c:pt idx="0">
                  <c:v>0.10025</c:v>
                </c:pt>
                <c:pt idx="1">
                  <c:v>0.02895</c:v>
                </c:pt>
                <c:pt idx="2">
                  <c:v>-0.00694999999999979</c:v>
                </c:pt>
                <c:pt idx="3">
                  <c:v>-0.0349500000000007</c:v>
                </c:pt>
                <c:pt idx="4">
                  <c:v>-0.0548999999999991</c:v>
                </c:pt>
                <c:pt idx="5">
                  <c:v>0.0327500000000001</c:v>
                </c:pt>
                <c:pt idx="6">
                  <c:v>0.0210000000000008</c:v>
                </c:pt>
                <c:pt idx="7">
                  <c:v>-0.0140000000000011</c:v>
                </c:pt>
                <c:pt idx="8">
                  <c:v>-0.0258500000000002</c:v>
                </c:pt>
                <c:pt idx="9">
                  <c:v>0.0113499999999984</c:v>
                </c:pt>
                <c:pt idx="10">
                  <c:v>0.0289999999999999</c:v>
                </c:pt>
                <c:pt idx="11">
                  <c:v>0.0676499999999995</c:v>
                </c:pt>
                <c:pt idx="12">
                  <c:v>-0.0171000000000001</c:v>
                </c:pt>
                <c:pt idx="13">
                  <c:v>0.0550999999999999</c:v>
                </c:pt>
                <c:pt idx="14">
                  <c:v>0.0246000000000004</c:v>
                </c:pt>
                <c:pt idx="15">
                  <c:v>-0.0570999999999997</c:v>
                </c:pt>
                <c:pt idx="16">
                  <c:v>0.02345</c:v>
                </c:pt>
                <c:pt idx="17">
                  <c:v>0.0110999999999999</c:v>
                </c:pt>
                <c:pt idx="18">
                  <c:v>-0.0596500000000013</c:v>
                </c:pt>
                <c:pt idx="19">
                  <c:v>-0.0312500000000009</c:v>
                </c:pt>
                <c:pt idx="20">
                  <c:v>0.00325000000000042</c:v>
                </c:pt>
                <c:pt idx="21">
                  <c:v>-0.0618500000000002</c:v>
                </c:pt>
                <c:pt idx="22">
                  <c:v>-0.0632000000000006</c:v>
                </c:pt>
                <c:pt idx="23">
                  <c:v>0.000200000000000422</c:v>
                </c:pt>
                <c:pt idx="24">
                  <c:v>-0.0142</c:v>
                </c:pt>
                <c:pt idx="25">
                  <c:v>0</c:v>
                </c:pt>
              </c:numCache>
            </c:numRef>
          </c:xVal>
          <c:yVal>
            <c:numRef>
              <c:f>'20210626'!$A$6:$A$31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'20210701'!$N$3</c:f>
              <c:strCache>
                <c:ptCount val="1"/>
                <c:pt idx="0">
                  <c:v>2021/7/1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'20210701'!$T$6:$T$31</c:f>
              <c:numCache>
                <c:formatCode>0.00_ </c:formatCode>
                <c:ptCount val="26"/>
                <c:pt idx="0">
                  <c:v>0.0720499999999999</c:v>
                </c:pt>
                <c:pt idx="1">
                  <c:v>0.02555</c:v>
                </c:pt>
                <c:pt idx="2">
                  <c:v>-0.0120999999999993</c:v>
                </c:pt>
                <c:pt idx="3">
                  <c:v>-0.00100000000000033</c:v>
                </c:pt>
                <c:pt idx="4">
                  <c:v>-0.0163499999999992</c:v>
                </c:pt>
                <c:pt idx="5">
                  <c:v>0.0208000000000004</c:v>
                </c:pt>
                <c:pt idx="6">
                  <c:v>-0.0230499999999996</c:v>
                </c:pt>
                <c:pt idx="7">
                  <c:v>-0.0379500000000004</c:v>
                </c:pt>
                <c:pt idx="8">
                  <c:v>-0.0430500000000009</c:v>
                </c:pt>
                <c:pt idx="9">
                  <c:v>-0.0282</c:v>
                </c:pt>
                <c:pt idx="10">
                  <c:v>-0.0420999999999996</c:v>
                </c:pt>
                <c:pt idx="11">
                  <c:v>0.0246000000000004</c:v>
                </c:pt>
                <c:pt idx="12">
                  <c:v>-0.00199999999999978</c:v>
                </c:pt>
                <c:pt idx="13">
                  <c:v>0.0204500000000003</c:v>
                </c:pt>
                <c:pt idx="14">
                  <c:v>-0.0261000000000005</c:v>
                </c:pt>
                <c:pt idx="15">
                  <c:v>-0.0852999999999997</c:v>
                </c:pt>
                <c:pt idx="16">
                  <c:v>0.0035999999999996</c:v>
                </c:pt>
                <c:pt idx="17">
                  <c:v>-0.0123500000000005</c:v>
                </c:pt>
                <c:pt idx="18">
                  <c:v>-0.12435</c:v>
                </c:pt>
                <c:pt idx="19">
                  <c:v>-0.0594999999999999</c:v>
                </c:pt>
                <c:pt idx="20">
                  <c:v>-0.0740999999999996</c:v>
                </c:pt>
                <c:pt idx="21">
                  <c:v>-0.0976499999999998</c:v>
                </c:pt>
                <c:pt idx="22">
                  <c:v>-0.1407</c:v>
                </c:pt>
                <c:pt idx="23">
                  <c:v>-0.0709999999999997</c:v>
                </c:pt>
                <c:pt idx="24">
                  <c:v>-0.0878000000000001</c:v>
                </c:pt>
                <c:pt idx="25">
                  <c:v>0</c:v>
                </c:pt>
              </c:numCache>
            </c:numRef>
          </c:xVal>
          <c:yVal>
            <c:numRef>
              <c:f>'20210701'!$A$6:$A$31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3"/>
          <c:tx>
            <c:strRef>
              <c:f>'20210708'!$N$3:$O$3</c:f>
              <c:strCache>
                <c:ptCount val="1"/>
                <c:pt idx="0">
                  <c:v>2021/7/8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'20210708'!$T$6:$T$31</c:f>
              <c:numCache>
                <c:formatCode>0.00_ </c:formatCode>
                <c:ptCount val="26"/>
                <c:pt idx="0">
                  <c:v>0.0876499999999991</c:v>
                </c:pt>
                <c:pt idx="1">
                  <c:v>0.0237000000000003</c:v>
                </c:pt>
                <c:pt idx="2">
                  <c:v>0.0134500000000006</c:v>
                </c:pt>
                <c:pt idx="3">
                  <c:v>0.0033499999999993</c:v>
                </c:pt>
                <c:pt idx="4">
                  <c:v>-0.0200999999999993</c:v>
                </c:pt>
                <c:pt idx="5">
                  <c:v>0.0342000000000002</c:v>
                </c:pt>
                <c:pt idx="6">
                  <c:v>0.0364000000000004</c:v>
                </c:pt>
                <c:pt idx="7">
                  <c:v>-0.0228500000000018</c:v>
                </c:pt>
                <c:pt idx="8">
                  <c:v>0.0221499999999999</c:v>
                </c:pt>
                <c:pt idx="9">
                  <c:v>-0.0180000000000025</c:v>
                </c:pt>
                <c:pt idx="10">
                  <c:v>0.0350000000000001</c:v>
                </c:pt>
                <c:pt idx="11">
                  <c:v>0.13715</c:v>
                </c:pt>
                <c:pt idx="12">
                  <c:v>0.0253499999999995</c:v>
                </c:pt>
                <c:pt idx="13">
                  <c:v>0.09795</c:v>
                </c:pt>
                <c:pt idx="14">
                  <c:v>0.0233499999999998</c:v>
                </c:pt>
                <c:pt idx="15">
                  <c:v>-0.0164</c:v>
                </c:pt>
                <c:pt idx="16">
                  <c:v>0.0745</c:v>
                </c:pt>
                <c:pt idx="17">
                  <c:v>0.144749999999999</c:v>
                </c:pt>
                <c:pt idx="18">
                  <c:v>0.0266000000000002</c:v>
                </c:pt>
                <c:pt idx="19">
                  <c:v>0.10205</c:v>
                </c:pt>
                <c:pt idx="20">
                  <c:v>0.0671500000000007</c:v>
                </c:pt>
                <c:pt idx="21">
                  <c:v>0.0410499999999998</c:v>
                </c:pt>
                <c:pt idx="22">
                  <c:v>0.0886499999999995</c:v>
                </c:pt>
                <c:pt idx="23">
                  <c:v>0.0895000000000001</c:v>
                </c:pt>
                <c:pt idx="24">
                  <c:v>0.10995</c:v>
                </c:pt>
                <c:pt idx="25">
                  <c:v>0</c:v>
                </c:pt>
              </c:numCache>
            </c:numRef>
          </c:xVal>
          <c:yVal>
            <c:numRef>
              <c:f>'20210708'!$A$6:$A$31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'20210701'!$N$3:$O$3</c:f>
              <c:strCache>
                <c:ptCount val="1"/>
                <c:pt idx="0">
                  <c:v>2021/7/1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'20210701'!$U$6:$U$30</c:f>
              <c:numCache>
                <c:formatCode>0.00_ </c:formatCode>
                <c:ptCount val="25"/>
                <c:pt idx="0">
                  <c:v>-0.06375</c:v>
                </c:pt>
                <c:pt idx="1">
                  <c:v>0.1472</c:v>
                </c:pt>
                <c:pt idx="2">
                  <c:v>0.0426499999999997</c:v>
                </c:pt>
                <c:pt idx="3">
                  <c:v>0.21395</c:v>
                </c:pt>
                <c:pt idx="4">
                  <c:v>-0.01655</c:v>
                </c:pt>
                <c:pt idx="5">
                  <c:v>0.0287499999999999</c:v>
                </c:pt>
                <c:pt idx="6">
                  <c:v>-0.0814999999999997</c:v>
                </c:pt>
                <c:pt idx="7">
                  <c:v>0.0839499999999989</c:v>
                </c:pt>
                <c:pt idx="8">
                  <c:v>0.0737000000000001</c:v>
                </c:pt>
                <c:pt idx="9">
                  <c:v>0.09545</c:v>
                </c:pt>
                <c:pt idx="10">
                  <c:v>0.0191000000000001</c:v>
                </c:pt>
                <c:pt idx="11">
                  <c:v>-0.0287500000000001</c:v>
                </c:pt>
                <c:pt idx="12">
                  <c:v>-0.00390000000000046</c:v>
                </c:pt>
                <c:pt idx="13">
                  <c:v>0.0600499999999999</c:v>
                </c:pt>
                <c:pt idx="14">
                  <c:v>0.0914999999999999</c:v>
                </c:pt>
                <c:pt idx="15">
                  <c:v>0.12785</c:v>
                </c:pt>
                <c:pt idx="16">
                  <c:v>0.09175</c:v>
                </c:pt>
                <c:pt idx="17">
                  <c:v>0.0809500000000005</c:v>
                </c:pt>
                <c:pt idx="18">
                  <c:v>0.1912</c:v>
                </c:pt>
                <c:pt idx="19">
                  <c:v>0.0138499999999995</c:v>
                </c:pt>
                <c:pt idx="20">
                  <c:v>0.15645</c:v>
                </c:pt>
                <c:pt idx="21">
                  <c:v>-0.0116000000000005</c:v>
                </c:pt>
                <c:pt idx="22">
                  <c:v>0.10915</c:v>
                </c:pt>
                <c:pt idx="23">
                  <c:v>-0.0313999999999997</c:v>
                </c:pt>
                <c:pt idx="24">
                  <c:v>0.0299</c:v>
                </c:pt>
              </c:numCache>
            </c:numRef>
          </c:xVal>
          <c:yVal>
            <c:numRef>
              <c:f>'20210701'!$A$6:$A$30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'20210615'!$N$3:$O$3</c:f>
              <c:strCache>
                <c:ptCount val="1"/>
                <c:pt idx="0">
                  <c:v>2021/6/15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'20210615'!$T$6:$T$31</c:f>
              <c:numCache>
                <c:formatCode>0.00_ </c:formatCode>
                <c:ptCount val="26"/>
                <c:pt idx="0">
                  <c:v>0.00239999999999929</c:v>
                </c:pt>
                <c:pt idx="1">
                  <c:v>0.0402500000000003</c:v>
                </c:pt>
                <c:pt idx="2">
                  <c:v>-0.0214999999999996</c:v>
                </c:pt>
                <c:pt idx="3">
                  <c:v>-0.0767000000000007</c:v>
                </c:pt>
                <c:pt idx="4">
                  <c:v>-0.0750499999999992</c:v>
                </c:pt>
                <c:pt idx="5">
                  <c:v>-0.000350000000000072</c:v>
                </c:pt>
                <c:pt idx="6">
                  <c:v>-0.00959999999999894</c:v>
                </c:pt>
                <c:pt idx="7">
                  <c:v>-0.0631000000000022</c:v>
                </c:pt>
                <c:pt idx="8">
                  <c:v>-0.0595999999999997</c:v>
                </c:pt>
                <c:pt idx="9">
                  <c:v>-0.0266000000000011</c:v>
                </c:pt>
                <c:pt idx="10">
                  <c:v>-0.00895000000000046</c:v>
                </c:pt>
                <c:pt idx="11">
                  <c:v>0.0312999999999999</c:v>
                </c:pt>
                <c:pt idx="12">
                  <c:v>-0.0920499999999995</c:v>
                </c:pt>
                <c:pt idx="13">
                  <c:v>0.0269500000000003</c:v>
                </c:pt>
                <c:pt idx="14">
                  <c:v>-0.0271000000000008</c:v>
                </c:pt>
                <c:pt idx="15">
                  <c:v>-0.0753999999999997</c:v>
                </c:pt>
                <c:pt idx="16">
                  <c:v>-0.0259499999999999</c:v>
                </c:pt>
                <c:pt idx="17">
                  <c:v>-0.00125000000000064</c:v>
                </c:pt>
                <c:pt idx="18">
                  <c:v>-0.100350000000001</c:v>
                </c:pt>
                <c:pt idx="19">
                  <c:v>-0.0510000000000002</c:v>
                </c:pt>
                <c:pt idx="20">
                  <c:v>-0.0471499999999994</c:v>
                </c:pt>
                <c:pt idx="21">
                  <c:v>-0.11155</c:v>
                </c:pt>
                <c:pt idx="22">
                  <c:v>-0.0633000000000004</c:v>
                </c:pt>
                <c:pt idx="23">
                  <c:v>-0.0743499999999995</c:v>
                </c:pt>
                <c:pt idx="24">
                  <c:v>-0.0563499999999999</c:v>
                </c:pt>
                <c:pt idx="25">
                  <c:v>0</c:v>
                </c:pt>
              </c:numCache>
            </c:numRef>
          </c:xVal>
          <c:yVal>
            <c:numRef>
              <c:f>'20210615'!$A$6:$A$31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'20210622'!$N$3</c:f>
              <c:strCache>
                <c:ptCount val="1"/>
                <c:pt idx="0">
                  <c:v>2021/6/22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'20210622'!$T$6:$T$31</c:f>
              <c:numCache>
                <c:formatCode>0.00_ </c:formatCode>
                <c:ptCount val="26"/>
                <c:pt idx="0">
                  <c:v>0.0074999999999994</c:v>
                </c:pt>
                <c:pt idx="1">
                  <c:v>0.00905000000000022</c:v>
                </c:pt>
                <c:pt idx="2">
                  <c:v>-0.00074999999999914</c:v>
                </c:pt>
                <c:pt idx="3">
                  <c:v>-0.0814000000000004</c:v>
                </c:pt>
                <c:pt idx="4">
                  <c:v>-0.0595499999999998</c:v>
                </c:pt>
                <c:pt idx="5">
                  <c:v>0.0851000000000006</c:v>
                </c:pt>
                <c:pt idx="6">
                  <c:v>-0.0567499999999992</c:v>
                </c:pt>
                <c:pt idx="7">
                  <c:v>-0.0121000000000002</c:v>
                </c:pt>
                <c:pt idx="8">
                  <c:v>-0.0323000000000011</c:v>
                </c:pt>
                <c:pt idx="9">
                  <c:v>-0.0131500000000013</c:v>
                </c:pt>
                <c:pt idx="10">
                  <c:v>0.0389999999999997</c:v>
                </c:pt>
                <c:pt idx="11">
                  <c:v>0.0924499999999995</c:v>
                </c:pt>
                <c:pt idx="12">
                  <c:v>-0.0286</c:v>
                </c:pt>
                <c:pt idx="13">
                  <c:v>0.00775000000000015</c:v>
                </c:pt>
                <c:pt idx="14">
                  <c:v>0.0501499999999995</c:v>
                </c:pt>
                <c:pt idx="15">
                  <c:v>-0.0198499999999995</c:v>
                </c:pt>
                <c:pt idx="16">
                  <c:v>0.00280000000000014</c:v>
                </c:pt>
                <c:pt idx="17">
                  <c:v>-0.000350000000000961</c:v>
                </c:pt>
                <c:pt idx="18">
                  <c:v>-0.0911500000000007</c:v>
                </c:pt>
                <c:pt idx="19">
                  <c:v>-0.00429999999999975</c:v>
                </c:pt>
                <c:pt idx="20">
                  <c:v>-0.0252499999999998</c:v>
                </c:pt>
                <c:pt idx="21">
                  <c:v>-0.02685</c:v>
                </c:pt>
                <c:pt idx="22">
                  <c:v>-0.0263500000000008</c:v>
                </c:pt>
                <c:pt idx="23">
                  <c:v>-0.0246499999999994</c:v>
                </c:pt>
                <c:pt idx="24">
                  <c:v>-0.0173499999999998</c:v>
                </c:pt>
                <c:pt idx="25">
                  <c:v>0</c:v>
                </c:pt>
              </c:numCache>
            </c:numRef>
          </c:xVal>
          <c:yVal>
            <c:numRef>
              <c:f>'20210622'!$A$6:$A$31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'20210626'!$N$3</c:f>
              <c:strCache>
                <c:ptCount val="1"/>
                <c:pt idx="0">
                  <c:v>2021/6/26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'20210626'!$T$6:$T$31</c:f>
              <c:numCache>
                <c:formatCode>0.00_ </c:formatCode>
                <c:ptCount val="26"/>
                <c:pt idx="0">
                  <c:v>0.10025</c:v>
                </c:pt>
                <c:pt idx="1">
                  <c:v>0.02895</c:v>
                </c:pt>
                <c:pt idx="2">
                  <c:v>-0.00694999999999979</c:v>
                </c:pt>
                <c:pt idx="3">
                  <c:v>-0.0349500000000007</c:v>
                </c:pt>
                <c:pt idx="4">
                  <c:v>-0.0548999999999991</c:v>
                </c:pt>
                <c:pt idx="5">
                  <c:v>0.0327500000000001</c:v>
                </c:pt>
                <c:pt idx="6">
                  <c:v>0.0210000000000008</c:v>
                </c:pt>
                <c:pt idx="7">
                  <c:v>-0.0140000000000011</c:v>
                </c:pt>
                <c:pt idx="8">
                  <c:v>-0.0258500000000002</c:v>
                </c:pt>
                <c:pt idx="9">
                  <c:v>0.0113499999999984</c:v>
                </c:pt>
                <c:pt idx="10">
                  <c:v>0.0289999999999999</c:v>
                </c:pt>
                <c:pt idx="11">
                  <c:v>0.0676499999999995</c:v>
                </c:pt>
                <c:pt idx="12">
                  <c:v>-0.0171000000000001</c:v>
                </c:pt>
                <c:pt idx="13">
                  <c:v>0.0550999999999999</c:v>
                </c:pt>
                <c:pt idx="14">
                  <c:v>0.0246000000000004</c:v>
                </c:pt>
                <c:pt idx="15">
                  <c:v>-0.0570999999999997</c:v>
                </c:pt>
                <c:pt idx="16">
                  <c:v>0.02345</c:v>
                </c:pt>
                <c:pt idx="17">
                  <c:v>0.0110999999999999</c:v>
                </c:pt>
                <c:pt idx="18">
                  <c:v>-0.0596500000000013</c:v>
                </c:pt>
                <c:pt idx="19">
                  <c:v>-0.0312500000000009</c:v>
                </c:pt>
                <c:pt idx="20">
                  <c:v>0.00325000000000042</c:v>
                </c:pt>
                <c:pt idx="21">
                  <c:v>-0.0618500000000002</c:v>
                </c:pt>
                <c:pt idx="22">
                  <c:v>-0.0632000000000006</c:v>
                </c:pt>
                <c:pt idx="23">
                  <c:v>0.000200000000000422</c:v>
                </c:pt>
                <c:pt idx="24">
                  <c:v>-0.0142</c:v>
                </c:pt>
                <c:pt idx="25">
                  <c:v>0</c:v>
                </c:pt>
              </c:numCache>
            </c:numRef>
          </c:xVal>
          <c:yVal>
            <c:numRef>
              <c:f>'20210626'!$A$6:$A$31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'20210701'!$N$3</c:f>
              <c:strCache>
                <c:ptCount val="1"/>
                <c:pt idx="0">
                  <c:v>2021/7/1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'20210701'!$T$6:$T$31</c:f>
              <c:numCache>
                <c:formatCode>0.00_ </c:formatCode>
                <c:ptCount val="26"/>
                <c:pt idx="0">
                  <c:v>0.0720499999999999</c:v>
                </c:pt>
                <c:pt idx="1">
                  <c:v>0.02555</c:v>
                </c:pt>
                <c:pt idx="2">
                  <c:v>-0.0120999999999993</c:v>
                </c:pt>
                <c:pt idx="3">
                  <c:v>-0.00100000000000033</c:v>
                </c:pt>
                <c:pt idx="4">
                  <c:v>-0.0163499999999992</c:v>
                </c:pt>
                <c:pt idx="5">
                  <c:v>0.0208000000000004</c:v>
                </c:pt>
                <c:pt idx="6">
                  <c:v>-0.0230499999999996</c:v>
                </c:pt>
                <c:pt idx="7">
                  <c:v>-0.0379500000000004</c:v>
                </c:pt>
                <c:pt idx="8">
                  <c:v>-0.0430500000000009</c:v>
                </c:pt>
                <c:pt idx="9">
                  <c:v>-0.0282</c:v>
                </c:pt>
                <c:pt idx="10">
                  <c:v>-0.0420999999999996</c:v>
                </c:pt>
                <c:pt idx="11">
                  <c:v>0.0246000000000004</c:v>
                </c:pt>
                <c:pt idx="12">
                  <c:v>-0.00199999999999978</c:v>
                </c:pt>
                <c:pt idx="13">
                  <c:v>0.0204500000000003</c:v>
                </c:pt>
                <c:pt idx="14">
                  <c:v>-0.0261000000000005</c:v>
                </c:pt>
                <c:pt idx="15">
                  <c:v>-0.0852999999999997</c:v>
                </c:pt>
                <c:pt idx="16">
                  <c:v>0.0035999999999996</c:v>
                </c:pt>
                <c:pt idx="17">
                  <c:v>-0.0123500000000005</c:v>
                </c:pt>
                <c:pt idx="18">
                  <c:v>-0.12435</c:v>
                </c:pt>
                <c:pt idx="19">
                  <c:v>-0.0594999999999999</c:v>
                </c:pt>
                <c:pt idx="20">
                  <c:v>-0.0740999999999996</c:v>
                </c:pt>
                <c:pt idx="21">
                  <c:v>-0.0976499999999998</c:v>
                </c:pt>
                <c:pt idx="22">
                  <c:v>-0.1407</c:v>
                </c:pt>
                <c:pt idx="23">
                  <c:v>-0.0709999999999997</c:v>
                </c:pt>
                <c:pt idx="24">
                  <c:v>-0.0878000000000001</c:v>
                </c:pt>
                <c:pt idx="25">
                  <c:v>0</c:v>
                </c:pt>
              </c:numCache>
            </c:numRef>
          </c:xVal>
          <c:yVal>
            <c:numRef>
              <c:f>'20210701'!$A$6:$A$31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'20210626'!$N$3:$O$3</c:f>
              <c:strCache>
                <c:ptCount val="1"/>
                <c:pt idx="0">
                  <c:v>2021/6/26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'20210626'!$U$6:$U$30</c:f>
              <c:numCache>
                <c:formatCode>0.00_ </c:formatCode>
                <c:ptCount val="25"/>
                <c:pt idx="0">
                  <c:v>-0.00655000000000006</c:v>
                </c:pt>
                <c:pt idx="1">
                  <c:v>0.13475</c:v>
                </c:pt>
                <c:pt idx="2">
                  <c:v>0.0244999999999999</c:v>
                </c:pt>
                <c:pt idx="3">
                  <c:v>0.1608</c:v>
                </c:pt>
                <c:pt idx="4">
                  <c:v>0.01285</c:v>
                </c:pt>
                <c:pt idx="5">
                  <c:v>0.1115</c:v>
                </c:pt>
                <c:pt idx="6">
                  <c:v>0.0758000000000003</c:v>
                </c:pt>
                <c:pt idx="7">
                  <c:v>0.11565</c:v>
                </c:pt>
                <c:pt idx="8">
                  <c:v>0.00735000000000063</c:v>
                </c:pt>
                <c:pt idx="9">
                  <c:v>0.16385</c:v>
                </c:pt>
                <c:pt idx="10">
                  <c:v>-0.0210499999999998</c:v>
                </c:pt>
                <c:pt idx="11">
                  <c:v>0.0874500000000005</c:v>
                </c:pt>
                <c:pt idx="12">
                  <c:v>-0.0193000000000001</c:v>
                </c:pt>
                <c:pt idx="13">
                  <c:v>0.0676500000000004</c:v>
                </c:pt>
                <c:pt idx="14">
                  <c:v>0.00475000000000003</c:v>
                </c:pt>
                <c:pt idx="15">
                  <c:v>0.13225</c:v>
                </c:pt>
                <c:pt idx="16">
                  <c:v>0.02495</c:v>
                </c:pt>
                <c:pt idx="17">
                  <c:v>0.0729500000000001</c:v>
                </c:pt>
                <c:pt idx="18">
                  <c:v>0.1553</c:v>
                </c:pt>
                <c:pt idx="19">
                  <c:v>0.0498499999999997</c:v>
                </c:pt>
                <c:pt idx="20">
                  <c:v>0.0816000000000003</c:v>
                </c:pt>
                <c:pt idx="21">
                  <c:v>0.0355499999999997</c:v>
                </c:pt>
                <c:pt idx="22">
                  <c:v>0.1404</c:v>
                </c:pt>
                <c:pt idx="23">
                  <c:v>-0.0528999999999997</c:v>
                </c:pt>
                <c:pt idx="24">
                  <c:v>0.0607000000000002</c:v>
                </c:pt>
              </c:numCache>
            </c:numRef>
          </c:xVal>
          <c:yVal>
            <c:numRef>
              <c:f>'20210626'!$A$6:$A$30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3"/>
          <c:order val="0"/>
          <c:tx>
            <c:strRef>
              <c:f>'20210613'!$N$3</c:f>
              <c:strCache>
                <c:ptCount val="1"/>
                <c:pt idx="0">
                  <c:v>2021/6/13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'20210613'!$T$6:$T$31</c:f>
              <c:numCache>
                <c:formatCode>0.00_ </c:formatCode>
                <c:ptCount val="26"/>
                <c:pt idx="0">
                  <c:v>0.0405999999999995</c:v>
                </c:pt>
                <c:pt idx="1">
                  <c:v>0.00970000000000049</c:v>
                </c:pt>
                <c:pt idx="2">
                  <c:v>-0.0303499999999994</c:v>
                </c:pt>
                <c:pt idx="3">
                  <c:v>-0.0339</c:v>
                </c:pt>
                <c:pt idx="4">
                  <c:v>-0.027099999999999</c:v>
                </c:pt>
                <c:pt idx="5">
                  <c:v>0.0074999999999994</c:v>
                </c:pt>
                <c:pt idx="6">
                  <c:v>-0.0302999999999987</c:v>
                </c:pt>
                <c:pt idx="7">
                  <c:v>-0.0736500000000007</c:v>
                </c:pt>
                <c:pt idx="8">
                  <c:v>-0.1099</c:v>
                </c:pt>
                <c:pt idx="9">
                  <c:v>0.0163999999999991</c:v>
                </c:pt>
                <c:pt idx="10">
                  <c:v>-0.0187499999999998</c:v>
                </c:pt>
                <c:pt idx="11">
                  <c:v>0.0320499999999999</c:v>
                </c:pt>
                <c:pt idx="12">
                  <c:v>0.000999999999999446</c:v>
                </c:pt>
                <c:pt idx="13">
                  <c:v>0.0173999999999999</c:v>
                </c:pt>
                <c:pt idx="14">
                  <c:v>-0.0265000000000004</c:v>
                </c:pt>
                <c:pt idx="15">
                  <c:v>-0.0850499999999998</c:v>
                </c:pt>
                <c:pt idx="16">
                  <c:v>-0.0394000000000001</c:v>
                </c:pt>
                <c:pt idx="17">
                  <c:v>0.0415999999999999</c:v>
                </c:pt>
                <c:pt idx="18">
                  <c:v>-0.0856000000000003</c:v>
                </c:pt>
                <c:pt idx="19">
                  <c:v>-0.131950000000001</c:v>
                </c:pt>
                <c:pt idx="20">
                  <c:v>-0.0628999999999991</c:v>
                </c:pt>
                <c:pt idx="21">
                  <c:v>-0.12425</c:v>
                </c:pt>
                <c:pt idx="22">
                  <c:v>-0.0396000000000005</c:v>
                </c:pt>
                <c:pt idx="23">
                  <c:v>-0.0503499999999999</c:v>
                </c:pt>
                <c:pt idx="24">
                  <c:v>-0.0748499999999999</c:v>
                </c:pt>
                <c:pt idx="25">
                  <c:v>0</c:v>
                </c:pt>
              </c:numCache>
            </c:numRef>
          </c:xVal>
          <c:yVal>
            <c:numRef>
              <c:f>'20210613'!$A$6:$A$31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'20210615'!$N$3:$O$3</c:f>
              <c:strCache>
                <c:ptCount val="1"/>
                <c:pt idx="0">
                  <c:v>2021/6/15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'20210615'!$T$6:$T$31</c:f>
              <c:numCache>
                <c:formatCode>0.00_ </c:formatCode>
                <c:ptCount val="26"/>
                <c:pt idx="0">
                  <c:v>0.00239999999999929</c:v>
                </c:pt>
                <c:pt idx="1">
                  <c:v>0.0402500000000003</c:v>
                </c:pt>
                <c:pt idx="2">
                  <c:v>-0.0214999999999996</c:v>
                </c:pt>
                <c:pt idx="3">
                  <c:v>-0.0767000000000007</c:v>
                </c:pt>
                <c:pt idx="4">
                  <c:v>-0.0750499999999992</c:v>
                </c:pt>
                <c:pt idx="5">
                  <c:v>-0.000350000000000072</c:v>
                </c:pt>
                <c:pt idx="6">
                  <c:v>-0.00959999999999894</c:v>
                </c:pt>
                <c:pt idx="7">
                  <c:v>-0.0631000000000022</c:v>
                </c:pt>
                <c:pt idx="8">
                  <c:v>-0.0595999999999997</c:v>
                </c:pt>
                <c:pt idx="9">
                  <c:v>-0.0266000000000011</c:v>
                </c:pt>
                <c:pt idx="10">
                  <c:v>-0.00895000000000046</c:v>
                </c:pt>
                <c:pt idx="11">
                  <c:v>0.0312999999999999</c:v>
                </c:pt>
                <c:pt idx="12">
                  <c:v>-0.0920499999999995</c:v>
                </c:pt>
                <c:pt idx="13">
                  <c:v>0.0269500000000003</c:v>
                </c:pt>
                <c:pt idx="14">
                  <c:v>-0.0271000000000008</c:v>
                </c:pt>
                <c:pt idx="15">
                  <c:v>-0.0753999999999997</c:v>
                </c:pt>
                <c:pt idx="16">
                  <c:v>-0.0259499999999999</c:v>
                </c:pt>
                <c:pt idx="17">
                  <c:v>-0.00125000000000064</c:v>
                </c:pt>
                <c:pt idx="18">
                  <c:v>-0.100350000000001</c:v>
                </c:pt>
                <c:pt idx="19">
                  <c:v>-0.0510000000000002</c:v>
                </c:pt>
                <c:pt idx="20">
                  <c:v>-0.0471499999999994</c:v>
                </c:pt>
                <c:pt idx="21">
                  <c:v>-0.11155</c:v>
                </c:pt>
                <c:pt idx="22">
                  <c:v>-0.0633000000000004</c:v>
                </c:pt>
                <c:pt idx="23">
                  <c:v>-0.0743499999999995</c:v>
                </c:pt>
                <c:pt idx="24">
                  <c:v>-0.0563499999999999</c:v>
                </c:pt>
                <c:pt idx="25">
                  <c:v>0</c:v>
                </c:pt>
              </c:numCache>
            </c:numRef>
          </c:xVal>
          <c:yVal>
            <c:numRef>
              <c:f>'20210615'!$A$6:$A$31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'20210622'!$N$3</c:f>
              <c:strCache>
                <c:ptCount val="1"/>
                <c:pt idx="0">
                  <c:v>2021/6/22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'20210622'!$T$6:$T$31</c:f>
              <c:numCache>
                <c:formatCode>0.00_ </c:formatCode>
                <c:ptCount val="26"/>
                <c:pt idx="0">
                  <c:v>0.0074999999999994</c:v>
                </c:pt>
                <c:pt idx="1">
                  <c:v>0.00905000000000022</c:v>
                </c:pt>
                <c:pt idx="2">
                  <c:v>-0.00074999999999914</c:v>
                </c:pt>
                <c:pt idx="3">
                  <c:v>-0.0814000000000004</c:v>
                </c:pt>
                <c:pt idx="4">
                  <c:v>-0.0595499999999998</c:v>
                </c:pt>
                <c:pt idx="5">
                  <c:v>0.0851000000000006</c:v>
                </c:pt>
                <c:pt idx="6">
                  <c:v>-0.0567499999999992</c:v>
                </c:pt>
                <c:pt idx="7">
                  <c:v>-0.0121000000000002</c:v>
                </c:pt>
                <c:pt idx="8">
                  <c:v>-0.0323000000000011</c:v>
                </c:pt>
                <c:pt idx="9">
                  <c:v>-0.0131500000000013</c:v>
                </c:pt>
                <c:pt idx="10">
                  <c:v>0.0389999999999997</c:v>
                </c:pt>
                <c:pt idx="11">
                  <c:v>0.0924499999999995</c:v>
                </c:pt>
                <c:pt idx="12">
                  <c:v>-0.0286</c:v>
                </c:pt>
                <c:pt idx="13">
                  <c:v>0.00775000000000015</c:v>
                </c:pt>
                <c:pt idx="14">
                  <c:v>0.0501499999999995</c:v>
                </c:pt>
                <c:pt idx="15">
                  <c:v>-0.0198499999999995</c:v>
                </c:pt>
                <c:pt idx="16">
                  <c:v>0.00280000000000014</c:v>
                </c:pt>
                <c:pt idx="17">
                  <c:v>-0.000350000000000961</c:v>
                </c:pt>
                <c:pt idx="18">
                  <c:v>-0.0911500000000007</c:v>
                </c:pt>
                <c:pt idx="19">
                  <c:v>-0.00429999999999975</c:v>
                </c:pt>
                <c:pt idx="20">
                  <c:v>-0.0252499999999998</c:v>
                </c:pt>
                <c:pt idx="21">
                  <c:v>-0.02685</c:v>
                </c:pt>
                <c:pt idx="22">
                  <c:v>-0.0263500000000008</c:v>
                </c:pt>
                <c:pt idx="23">
                  <c:v>-0.0246499999999994</c:v>
                </c:pt>
                <c:pt idx="24">
                  <c:v>-0.0173499999999998</c:v>
                </c:pt>
                <c:pt idx="25">
                  <c:v>0</c:v>
                </c:pt>
              </c:numCache>
            </c:numRef>
          </c:xVal>
          <c:yVal>
            <c:numRef>
              <c:f>'20210622'!$A$6:$A$31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'20210626'!$N$3</c:f>
              <c:strCache>
                <c:ptCount val="1"/>
                <c:pt idx="0">
                  <c:v>2021/6/26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'20210626'!$T$6:$T$31</c:f>
              <c:numCache>
                <c:formatCode>0.00_ </c:formatCode>
                <c:ptCount val="26"/>
                <c:pt idx="0">
                  <c:v>0.10025</c:v>
                </c:pt>
                <c:pt idx="1">
                  <c:v>0.02895</c:v>
                </c:pt>
                <c:pt idx="2">
                  <c:v>-0.00694999999999979</c:v>
                </c:pt>
                <c:pt idx="3">
                  <c:v>-0.0349500000000007</c:v>
                </c:pt>
                <c:pt idx="4">
                  <c:v>-0.0548999999999991</c:v>
                </c:pt>
                <c:pt idx="5">
                  <c:v>0.0327500000000001</c:v>
                </c:pt>
                <c:pt idx="6">
                  <c:v>0.0210000000000008</c:v>
                </c:pt>
                <c:pt idx="7">
                  <c:v>-0.0140000000000011</c:v>
                </c:pt>
                <c:pt idx="8">
                  <c:v>-0.0258500000000002</c:v>
                </c:pt>
                <c:pt idx="9">
                  <c:v>0.0113499999999984</c:v>
                </c:pt>
                <c:pt idx="10">
                  <c:v>0.0289999999999999</c:v>
                </c:pt>
                <c:pt idx="11">
                  <c:v>0.0676499999999995</c:v>
                </c:pt>
                <c:pt idx="12">
                  <c:v>-0.0171000000000001</c:v>
                </c:pt>
                <c:pt idx="13">
                  <c:v>0.0550999999999999</c:v>
                </c:pt>
                <c:pt idx="14">
                  <c:v>0.0246000000000004</c:v>
                </c:pt>
                <c:pt idx="15">
                  <c:v>-0.0570999999999997</c:v>
                </c:pt>
                <c:pt idx="16">
                  <c:v>0.02345</c:v>
                </c:pt>
                <c:pt idx="17">
                  <c:v>0.0110999999999999</c:v>
                </c:pt>
                <c:pt idx="18">
                  <c:v>-0.0596500000000013</c:v>
                </c:pt>
                <c:pt idx="19">
                  <c:v>-0.0312500000000009</c:v>
                </c:pt>
                <c:pt idx="20">
                  <c:v>0.00325000000000042</c:v>
                </c:pt>
                <c:pt idx="21">
                  <c:v>-0.0618500000000002</c:v>
                </c:pt>
                <c:pt idx="22">
                  <c:v>-0.0632000000000006</c:v>
                </c:pt>
                <c:pt idx="23">
                  <c:v>0.000200000000000422</c:v>
                </c:pt>
                <c:pt idx="24">
                  <c:v>-0.0142</c:v>
                </c:pt>
                <c:pt idx="25">
                  <c:v>0</c:v>
                </c:pt>
              </c:numCache>
            </c:numRef>
          </c:xVal>
          <c:yVal>
            <c:numRef>
              <c:f>'20210626'!$A$6:$A$31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'20210622'!$N$3:$O$3</c:f>
              <c:strCache>
                <c:ptCount val="1"/>
                <c:pt idx="0">
                  <c:v>2021/6/22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'20210622'!$U$6:$U$30</c:f>
              <c:numCache>
                <c:formatCode>0.00_ </c:formatCode>
                <c:ptCount val="25"/>
                <c:pt idx="0">
                  <c:v>-0.0180499999999999</c:v>
                </c:pt>
                <c:pt idx="1">
                  <c:v>0.17055</c:v>
                </c:pt>
                <c:pt idx="2">
                  <c:v>0.0305</c:v>
                </c:pt>
                <c:pt idx="3">
                  <c:v>0.1157</c:v>
                </c:pt>
                <c:pt idx="4">
                  <c:v>0.0405000000000001</c:v>
                </c:pt>
                <c:pt idx="5">
                  <c:v>0.1065</c:v>
                </c:pt>
                <c:pt idx="6">
                  <c:v>-0.04355</c:v>
                </c:pt>
                <c:pt idx="7">
                  <c:v>0.0646499999999994</c:v>
                </c:pt>
                <c:pt idx="8">
                  <c:v>-0.00255000000000027</c:v>
                </c:pt>
                <c:pt idx="9">
                  <c:v>0.21555</c:v>
                </c:pt>
                <c:pt idx="10">
                  <c:v>0.0381499999999999</c:v>
                </c:pt>
                <c:pt idx="11">
                  <c:v>0.0240499999999999</c:v>
                </c:pt>
                <c:pt idx="12">
                  <c:v>0.0128999999999999</c:v>
                </c:pt>
                <c:pt idx="13">
                  <c:v>0.0281000000000002</c:v>
                </c:pt>
                <c:pt idx="14">
                  <c:v>0.00549999999999984</c:v>
                </c:pt>
                <c:pt idx="15">
                  <c:v>0.0816499999999999</c:v>
                </c:pt>
                <c:pt idx="16">
                  <c:v>0.0203500000000001</c:v>
                </c:pt>
                <c:pt idx="17">
                  <c:v>0.0328500000000003</c:v>
                </c:pt>
                <c:pt idx="18">
                  <c:v>0.1809</c:v>
                </c:pt>
                <c:pt idx="19">
                  <c:v>0.12055</c:v>
                </c:pt>
                <c:pt idx="20">
                  <c:v>0.1553</c:v>
                </c:pt>
                <c:pt idx="21">
                  <c:v>0.13545</c:v>
                </c:pt>
                <c:pt idx="22">
                  <c:v>0.0730999999999997</c:v>
                </c:pt>
                <c:pt idx="23">
                  <c:v>0.0305500000000003</c:v>
                </c:pt>
                <c:pt idx="24">
                  <c:v>0.0450499999999998</c:v>
                </c:pt>
              </c:numCache>
            </c:numRef>
          </c:xVal>
          <c:yVal>
            <c:numRef>
              <c:f>'20210622'!$A$6:$A$30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2"/>
          <c:order val="0"/>
          <c:tx>
            <c:strRef>
              <c:f>'20210608'!$N$3</c:f>
              <c:strCache>
                <c:ptCount val="1"/>
                <c:pt idx="0">
                  <c:v>2021/6/8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'20210608'!$T$6:$T$31</c:f>
              <c:numCache>
                <c:formatCode>0.00_ </c:formatCode>
                <c:ptCount val="26"/>
                <c:pt idx="0">
                  <c:v>0.11525</c:v>
                </c:pt>
                <c:pt idx="1">
                  <c:v>0.0369999999999999</c:v>
                </c:pt>
                <c:pt idx="2">
                  <c:v>-0.03735</c:v>
                </c:pt>
                <c:pt idx="3">
                  <c:v>-0.0498000000000003</c:v>
                </c:pt>
                <c:pt idx="4">
                  <c:v>-0.0441999999999991</c:v>
                </c:pt>
                <c:pt idx="5">
                  <c:v>0.0609999999999999</c:v>
                </c:pt>
                <c:pt idx="6">
                  <c:v>0.000750000000000028</c:v>
                </c:pt>
                <c:pt idx="7">
                  <c:v>-0.039550000000002</c:v>
                </c:pt>
                <c:pt idx="8">
                  <c:v>-0.0297499999999999</c:v>
                </c:pt>
                <c:pt idx="9">
                  <c:v>-0.0478000000000005</c:v>
                </c:pt>
                <c:pt idx="10">
                  <c:v>0.0251999999999999</c:v>
                </c:pt>
                <c:pt idx="11">
                  <c:v>0.0784500000000001</c:v>
                </c:pt>
                <c:pt idx="12">
                  <c:v>-0.00839999999999996</c:v>
                </c:pt>
                <c:pt idx="13">
                  <c:v>0.0309500000000003</c:v>
                </c:pt>
                <c:pt idx="14">
                  <c:v>0.00985000000000014</c:v>
                </c:pt>
                <c:pt idx="15">
                  <c:v>-0.0197500000000002</c:v>
                </c:pt>
                <c:pt idx="16">
                  <c:v>0.0691999999999999</c:v>
                </c:pt>
                <c:pt idx="17">
                  <c:v>0.0566499999999994</c:v>
                </c:pt>
                <c:pt idx="18">
                  <c:v>-0.0317000000000007</c:v>
                </c:pt>
                <c:pt idx="19">
                  <c:v>0.0288999999999993</c:v>
                </c:pt>
                <c:pt idx="20">
                  <c:v>-0.0232999999999999</c:v>
                </c:pt>
                <c:pt idx="21">
                  <c:v>-0.0149499999999998</c:v>
                </c:pt>
                <c:pt idx="22">
                  <c:v>-0.00990000000000046</c:v>
                </c:pt>
                <c:pt idx="23">
                  <c:v>-0.0277499999999997</c:v>
                </c:pt>
                <c:pt idx="24">
                  <c:v>-0.00649999999999995</c:v>
                </c:pt>
                <c:pt idx="25">
                  <c:v>0</c:v>
                </c:pt>
              </c:numCache>
            </c:numRef>
          </c:xVal>
          <c:yVal>
            <c:numRef>
              <c:f>'20210608'!$A$6:$A$31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'20210613'!$N$3</c:f>
              <c:strCache>
                <c:ptCount val="1"/>
                <c:pt idx="0">
                  <c:v>2021/6/13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'20210613'!$T$6:$T$31</c:f>
              <c:numCache>
                <c:formatCode>0.00_ </c:formatCode>
                <c:ptCount val="26"/>
                <c:pt idx="0">
                  <c:v>0.0405999999999995</c:v>
                </c:pt>
                <c:pt idx="1">
                  <c:v>0.00970000000000049</c:v>
                </c:pt>
                <c:pt idx="2">
                  <c:v>-0.0303499999999994</c:v>
                </c:pt>
                <c:pt idx="3">
                  <c:v>-0.0339</c:v>
                </c:pt>
                <c:pt idx="4">
                  <c:v>-0.027099999999999</c:v>
                </c:pt>
                <c:pt idx="5">
                  <c:v>0.0074999999999994</c:v>
                </c:pt>
                <c:pt idx="6">
                  <c:v>-0.0302999999999987</c:v>
                </c:pt>
                <c:pt idx="7">
                  <c:v>-0.0736500000000007</c:v>
                </c:pt>
                <c:pt idx="8">
                  <c:v>-0.1099</c:v>
                </c:pt>
                <c:pt idx="9">
                  <c:v>0.0163999999999991</c:v>
                </c:pt>
                <c:pt idx="10">
                  <c:v>-0.0187499999999998</c:v>
                </c:pt>
                <c:pt idx="11">
                  <c:v>0.0320499999999999</c:v>
                </c:pt>
                <c:pt idx="12">
                  <c:v>0.000999999999999446</c:v>
                </c:pt>
                <c:pt idx="13">
                  <c:v>0.0173999999999999</c:v>
                </c:pt>
                <c:pt idx="14">
                  <c:v>-0.0265000000000004</c:v>
                </c:pt>
                <c:pt idx="15">
                  <c:v>-0.0850499999999998</c:v>
                </c:pt>
                <c:pt idx="16">
                  <c:v>-0.0394000000000001</c:v>
                </c:pt>
                <c:pt idx="17">
                  <c:v>0.0415999999999999</c:v>
                </c:pt>
                <c:pt idx="18">
                  <c:v>-0.0856000000000003</c:v>
                </c:pt>
                <c:pt idx="19">
                  <c:v>-0.131950000000001</c:v>
                </c:pt>
                <c:pt idx="20">
                  <c:v>-0.0628999999999991</c:v>
                </c:pt>
                <c:pt idx="21">
                  <c:v>-0.12425</c:v>
                </c:pt>
                <c:pt idx="22">
                  <c:v>-0.0396000000000005</c:v>
                </c:pt>
                <c:pt idx="23">
                  <c:v>-0.0503499999999999</c:v>
                </c:pt>
                <c:pt idx="24">
                  <c:v>-0.0748499999999999</c:v>
                </c:pt>
                <c:pt idx="25">
                  <c:v>0</c:v>
                </c:pt>
              </c:numCache>
            </c:numRef>
          </c:xVal>
          <c:yVal>
            <c:numRef>
              <c:f>'20210613'!$A$6:$A$31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'20210615'!$N$3:$O$3</c:f>
              <c:strCache>
                <c:ptCount val="1"/>
                <c:pt idx="0">
                  <c:v>2021/6/15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'20210615'!$T$6:$T$31</c:f>
              <c:numCache>
                <c:formatCode>0.00_ </c:formatCode>
                <c:ptCount val="26"/>
                <c:pt idx="0">
                  <c:v>0.00239999999999929</c:v>
                </c:pt>
                <c:pt idx="1">
                  <c:v>0.0402500000000003</c:v>
                </c:pt>
                <c:pt idx="2">
                  <c:v>-0.0214999999999996</c:v>
                </c:pt>
                <c:pt idx="3">
                  <c:v>-0.0767000000000007</c:v>
                </c:pt>
                <c:pt idx="4">
                  <c:v>-0.0750499999999992</c:v>
                </c:pt>
                <c:pt idx="5">
                  <c:v>-0.000350000000000072</c:v>
                </c:pt>
                <c:pt idx="6">
                  <c:v>-0.00959999999999894</c:v>
                </c:pt>
                <c:pt idx="7">
                  <c:v>-0.0631000000000022</c:v>
                </c:pt>
                <c:pt idx="8">
                  <c:v>-0.0595999999999997</c:v>
                </c:pt>
                <c:pt idx="9">
                  <c:v>-0.0266000000000011</c:v>
                </c:pt>
                <c:pt idx="10">
                  <c:v>-0.00895000000000046</c:v>
                </c:pt>
                <c:pt idx="11">
                  <c:v>0.0312999999999999</c:v>
                </c:pt>
                <c:pt idx="12">
                  <c:v>-0.0920499999999995</c:v>
                </c:pt>
                <c:pt idx="13">
                  <c:v>0.0269500000000003</c:v>
                </c:pt>
                <c:pt idx="14">
                  <c:v>-0.0271000000000008</c:v>
                </c:pt>
                <c:pt idx="15">
                  <c:v>-0.0753999999999997</c:v>
                </c:pt>
                <c:pt idx="16">
                  <c:v>-0.0259499999999999</c:v>
                </c:pt>
                <c:pt idx="17">
                  <c:v>-0.00125000000000064</c:v>
                </c:pt>
                <c:pt idx="18">
                  <c:v>-0.100350000000001</c:v>
                </c:pt>
                <c:pt idx="19">
                  <c:v>-0.0510000000000002</c:v>
                </c:pt>
                <c:pt idx="20">
                  <c:v>-0.0471499999999994</c:v>
                </c:pt>
                <c:pt idx="21">
                  <c:v>-0.11155</c:v>
                </c:pt>
                <c:pt idx="22">
                  <c:v>-0.0633000000000004</c:v>
                </c:pt>
                <c:pt idx="23">
                  <c:v>-0.0743499999999995</c:v>
                </c:pt>
                <c:pt idx="24">
                  <c:v>-0.0563499999999999</c:v>
                </c:pt>
                <c:pt idx="25">
                  <c:v>0</c:v>
                </c:pt>
              </c:numCache>
            </c:numRef>
          </c:xVal>
          <c:yVal>
            <c:numRef>
              <c:f>'20210615'!$A$6:$A$31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3"/>
          <c:tx>
            <c:strRef>
              <c:f>'20210622'!$N$3</c:f>
              <c:strCache>
                <c:ptCount val="1"/>
                <c:pt idx="0">
                  <c:v>2021/6/22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'20210622'!$T$6:$T$31</c:f>
              <c:numCache>
                <c:formatCode>0.00_ </c:formatCode>
                <c:ptCount val="26"/>
                <c:pt idx="0">
                  <c:v>0.0074999999999994</c:v>
                </c:pt>
                <c:pt idx="1">
                  <c:v>0.00905000000000022</c:v>
                </c:pt>
                <c:pt idx="2">
                  <c:v>-0.00074999999999914</c:v>
                </c:pt>
                <c:pt idx="3">
                  <c:v>-0.0814000000000004</c:v>
                </c:pt>
                <c:pt idx="4">
                  <c:v>-0.0595499999999998</c:v>
                </c:pt>
                <c:pt idx="5">
                  <c:v>0.0851000000000006</c:v>
                </c:pt>
                <c:pt idx="6">
                  <c:v>-0.0567499999999992</c:v>
                </c:pt>
                <c:pt idx="7">
                  <c:v>-0.0121000000000002</c:v>
                </c:pt>
                <c:pt idx="8">
                  <c:v>-0.0323000000000011</c:v>
                </c:pt>
                <c:pt idx="9">
                  <c:v>-0.0131500000000013</c:v>
                </c:pt>
                <c:pt idx="10">
                  <c:v>0.0389999999999997</c:v>
                </c:pt>
                <c:pt idx="11">
                  <c:v>0.0924499999999995</c:v>
                </c:pt>
                <c:pt idx="12">
                  <c:v>-0.0286</c:v>
                </c:pt>
                <c:pt idx="13">
                  <c:v>0.00775000000000015</c:v>
                </c:pt>
                <c:pt idx="14">
                  <c:v>0.0501499999999995</c:v>
                </c:pt>
                <c:pt idx="15">
                  <c:v>-0.0198499999999995</c:v>
                </c:pt>
                <c:pt idx="16">
                  <c:v>0.00280000000000014</c:v>
                </c:pt>
                <c:pt idx="17">
                  <c:v>-0.000350000000000961</c:v>
                </c:pt>
                <c:pt idx="18">
                  <c:v>-0.0911500000000007</c:v>
                </c:pt>
                <c:pt idx="19">
                  <c:v>-0.00429999999999975</c:v>
                </c:pt>
                <c:pt idx="20">
                  <c:v>-0.0252499999999998</c:v>
                </c:pt>
                <c:pt idx="21">
                  <c:v>-0.02685</c:v>
                </c:pt>
                <c:pt idx="22">
                  <c:v>-0.0263500000000008</c:v>
                </c:pt>
                <c:pt idx="23">
                  <c:v>-0.0246499999999994</c:v>
                </c:pt>
                <c:pt idx="24">
                  <c:v>-0.0173499999999998</c:v>
                </c:pt>
                <c:pt idx="25">
                  <c:v>0</c:v>
                </c:pt>
              </c:numCache>
            </c:numRef>
          </c:xVal>
          <c:yVal>
            <c:numRef>
              <c:f>'20210622'!$A$6:$A$31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'20210615'!$N$3:$O$3</c:f>
              <c:strCache>
                <c:ptCount val="1"/>
                <c:pt idx="0">
                  <c:v>2021/6/15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'20210615'!$U$6:$U$30</c:f>
              <c:numCache>
                <c:formatCode>0.00_ </c:formatCode>
                <c:ptCount val="25"/>
                <c:pt idx="0">
                  <c:v>-0.0582</c:v>
                </c:pt>
                <c:pt idx="1">
                  <c:v>0.0734</c:v>
                </c:pt>
                <c:pt idx="2">
                  <c:v>0.0803499999999999</c:v>
                </c:pt>
                <c:pt idx="3">
                  <c:v>0.03</c:v>
                </c:pt>
                <c:pt idx="4">
                  <c:v>0.0316500000000001</c:v>
                </c:pt>
                <c:pt idx="5">
                  <c:v>0.11365</c:v>
                </c:pt>
                <c:pt idx="6">
                  <c:v>-0.02135</c:v>
                </c:pt>
                <c:pt idx="7">
                  <c:v>0.079499999999999</c:v>
                </c:pt>
                <c:pt idx="8">
                  <c:v>-0.0380999999999996</c:v>
                </c:pt>
                <c:pt idx="9">
                  <c:v>0.13185</c:v>
                </c:pt>
                <c:pt idx="10">
                  <c:v>0.0714000000000001</c:v>
                </c:pt>
                <c:pt idx="11">
                  <c:v>-0.0866499999999997</c:v>
                </c:pt>
                <c:pt idx="12">
                  <c:v>0.0545499999999997</c:v>
                </c:pt>
                <c:pt idx="13">
                  <c:v>0.0246000000000004</c:v>
                </c:pt>
                <c:pt idx="14">
                  <c:v>0.0795499999999998</c:v>
                </c:pt>
                <c:pt idx="15">
                  <c:v>0.1447</c:v>
                </c:pt>
                <c:pt idx="16">
                  <c:v>-0.00320000000000009</c:v>
                </c:pt>
                <c:pt idx="17">
                  <c:v>0.03145</c:v>
                </c:pt>
                <c:pt idx="18">
                  <c:v>0.2301</c:v>
                </c:pt>
                <c:pt idx="19">
                  <c:v>0.0925999999999998</c:v>
                </c:pt>
                <c:pt idx="20">
                  <c:v>0.0689500000000001</c:v>
                </c:pt>
                <c:pt idx="21">
                  <c:v>0.0186999999999999</c:v>
                </c:pt>
                <c:pt idx="22">
                  <c:v>0.0879499999999998</c:v>
                </c:pt>
                <c:pt idx="23">
                  <c:v>-0.0696499999999998</c:v>
                </c:pt>
                <c:pt idx="24">
                  <c:v>-0.00490000000000013</c:v>
                </c:pt>
              </c:numCache>
            </c:numRef>
          </c:xVal>
          <c:yVal>
            <c:numRef>
              <c:f>'20210615'!$A$6:$A$30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'2021008'!$N$3</c:f>
              <c:strCache>
                <c:ptCount val="1"/>
                <c:pt idx="0">
                  <c:v>2021/10/8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'2021008'!$T$6:$T$31</c:f>
              <c:numCache>
                <c:formatCode>0.00_ </c:formatCode>
                <c:ptCount val="26"/>
                <c:pt idx="0">
                  <c:v>-13.86695</c:v>
                </c:pt>
                <c:pt idx="1">
                  <c:v>0.11235</c:v>
                </c:pt>
                <c:pt idx="2">
                  <c:v>0.0375500000000004</c:v>
                </c:pt>
                <c:pt idx="3">
                  <c:v>0.0819999999999999</c:v>
                </c:pt>
                <c:pt idx="4">
                  <c:v>0.0152999999999999</c:v>
                </c:pt>
                <c:pt idx="5">
                  <c:v>-0.022149999999999</c:v>
                </c:pt>
                <c:pt idx="6">
                  <c:v>0.0584000000000007</c:v>
                </c:pt>
                <c:pt idx="7">
                  <c:v>-0.0343000000000018</c:v>
                </c:pt>
                <c:pt idx="8">
                  <c:v>0.121449999999998</c:v>
                </c:pt>
                <c:pt idx="9">
                  <c:v>0.0645000000000007</c:v>
                </c:pt>
                <c:pt idx="10">
                  <c:v>0.0566500000000003</c:v>
                </c:pt>
                <c:pt idx="11">
                  <c:v>-0.0103999999999997</c:v>
                </c:pt>
                <c:pt idx="12">
                  <c:v>-0.00809999999999977</c:v>
                </c:pt>
                <c:pt idx="13">
                  <c:v>0.0315500000000006</c:v>
                </c:pt>
                <c:pt idx="14">
                  <c:v>0.0253500000000004</c:v>
                </c:pt>
                <c:pt idx="15">
                  <c:v>0.0191999999999997</c:v>
                </c:pt>
                <c:pt idx="16">
                  <c:v>0.0259</c:v>
                </c:pt>
                <c:pt idx="17">
                  <c:v>0.0129000000000001</c:v>
                </c:pt>
                <c:pt idx="18">
                  <c:v>-0.01065</c:v>
                </c:pt>
                <c:pt idx="19">
                  <c:v>0.0442999999999998</c:v>
                </c:pt>
                <c:pt idx="20">
                  <c:v>0.0459500000000004</c:v>
                </c:pt>
                <c:pt idx="21">
                  <c:v>-0.0101499999999994</c:v>
                </c:pt>
                <c:pt idx="22">
                  <c:v>-0.0156499999999999</c:v>
                </c:pt>
                <c:pt idx="23">
                  <c:v>-0.000700000000000145</c:v>
                </c:pt>
                <c:pt idx="24">
                  <c:v>0.0334500000000002</c:v>
                </c:pt>
                <c:pt idx="25">
                  <c:v>0</c:v>
                </c:pt>
              </c:numCache>
            </c:numRef>
          </c:xVal>
          <c:yVal>
            <c:numRef>
              <c:f>'2021008'!$A$6:$A$31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1"/>
          <c:order val="0"/>
          <c:tx>
            <c:strRef>
              <c:f>'20210605'!$N$3</c:f>
              <c:strCache>
                <c:ptCount val="1"/>
                <c:pt idx="0">
                  <c:v>2021/6/5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'20210605'!$T$6:$T$31</c:f>
              <c:numCache>
                <c:formatCode>0.00_ </c:formatCode>
                <c:ptCount val="26"/>
                <c:pt idx="0">
                  <c:v>0.0175000000000001</c:v>
                </c:pt>
                <c:pt idx="1">
                  <c:v>-0.0226499999999996</c:v>
                </c:pt>
                <c:pt idx="2">
                  <c:v>-0.0479500000000002</c:v>
                </c:pt>
                <c:pt idx="3">
                  <c:v>-0.0310500000000005</c:v>
                </c:pt>
                <c:pt idx="4">
                  <c:v>-0.0468999999999991</c:v>
                </c:pt>
                <c:pt idx="5">
                  <c:v>0.0677500000000002</c:v>
                </c:pt>
                <c:pt idx="6">
                  <c:v>-0.0137999999999998</c:v>
                </c:pt>
                <c:pt idx="7">
                  <c:v>-0.0157500000000006</c:v>
                </c:pt>
                <c:pt idx="8">
                  <c:v>-0.078850000000001</c:v>
                </c:pt>
                <c:pt idx="9">
                  <c:v>-0.0301500000000017</c:v>
                </c:pt>
                <c:pt idx="10">
                  <c:v>0.0225499999999998</c:v>
                </c:pt>
                <c:pt idx="11">
                  <c:v>0.0694499999999998</c:v>
                </c:pt>
                <c:pt idx="12">
                  <c:v>-0.0170500000000002</c:v>
                </c:pt>
                <c:pt idx="13">
                  <c:v>-0.0312000000000001</c:v>
                </c:pt>
                <c:pt idx="14">
                  <c:v>-0.0124500000000003</c:v>
                </c:pt>
                <c:pt idx="15">
                  <c:v>-0.14415</c:v>
                </c:pt>
                <c:pt idx="16">
                  <c:v>0.00760000000000005</c:v>
                </c:pt>
                <c:pt idx="17">
                  <c:v>-0.0603000000000007</c:v>
                </c:pt>
                <c:pt idx="18">
                  <c:v>-0.0318000000000005</c:v>
                </c:pt>
                <c:pt idx="19">
                  <c:v>-0.0652500000000007</c:v>
                </c:pt>
                <c:pt idx="20">
                  <c:v>-0.0942999999999996</c:v>
                </c:pt>
                <c:pt idx="21">
                  <c:v>-0.13795</c:v>
                </c:pt>
                <c:pt idx="22">
                  <c:v>-0.0824000000000003</c:v>
                </c:pt>
                <c:pt idx="23">
                  <c:v>-0.0861999999999994</c:v>
                </c:pt>
                <c:pt idx="24">
                  <c:v>-0.0759499999999997</c:v>
                </c:pt>
                <c:pt idx="25">
                  <c:v>0</c:v>
                </c:pt>
              </c:numCache>
            </c:numRef>
          </c:xVal>
          <c:yVal>
            <c:numRef>
              <c:f>'20210605'!$A$6:$A$31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'20210608'!$N$3</c:f>
              <c:strCache>
                <c:ptCount val="1"/>
                <c:pt idx="0">
                  <c:v>2021/6/8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'20210608'!$T$6:$T$31</c:f>
              <c:numCache>
                <c:formatCode>0.00_ </c:formatCode>
                <c:ptCount val="26"/>
                <c:pt idx="0">
                  <c:v>0.11525</c:v>
                </c:pt>
                <c:pt idx="1">
                  <c:v>0.0369999999999999</c:v>
                </c:pt>
                <c:pt idx="2">
                  <c:v>-0.03735</c:v>
                </c:pt>
                <c:pt idx="3">
                  <c:v>-0.0498000000000003</c:v>
                </c:pt>
                <c:pt idx="4">
                  <c:v>-0.0441999999999991</c:v>
                </c:pt>
                <c:pt idx="5">
                  <c:v>0.0609999999999999</c:v>
                </c:pt>
                <c:pt idx="6">
                  <c:v>0.000750000000000028</c:v>
                </c:pt>
                <c:pt idx="7">
                  <c:v>-0.039550000000002</c:v>
                </c:pt>
                <c:pt idx="8">
                  <c:v>-0.0297499999999999</c:v>
                </c:pt>
                <c:pt idx="9">
                  <c:v>-0.0478000000000005</c:v>
                </c:pt>
                <c:pt idx="10">
                  <c:v>0.0251999999999999</c:v>
                </c:pt>
                <c:pt idx="11">
                  <c:v>0.0784500000000001</c:v>
                </c:pt>
                <c:pt idx="12">
                  <c:v>-0.00839999999999996</c:v>
                </c:pt>
                <c:pt idx="13">
                  <c:v>0.0309500000000003</c:v>
                </c:pt>
                <c:pt idx="14">
                  <c:v>0.00985000000000014</c:v>
                </c:pt>
                <c:pt idx="15">
                  <c:v>-0.0197500000000002</c:v>
                </c:pt>
                <c:pt idx="16">
                  <c:v>0.0691999999999999</c:v>
                </c:pt>
                <c:pt idx="17">
                  <c:v>0.0566499999999994</c:v>
                </c:pt>
                <c:pt idx="18">
                  <c:v>-0.0317000000000007</c:v>
                </c:pt>
                <c:pt idx="19">
                  <c:v>0.0288999999999993</c:v>
                </c:pt>
                <c:pt idx="20">
                  <c:v>-0.0232999999999999</c:v>
                </c:pt>
                <c:pt idx="21">
                  <c:v>-0.0149499999999998</c:v>
                </c:pt>
                <c:pt idx="22">
                  <c:v>-0.00990000000000046</c:v>
                </c:pt>
                <c:pt idx="23">
                  <c:v>-0.0277499999999997</c:v>
                </c:pt>
                <c:pt idx="24">
                  <c:v>-0.00649999999999995</c:v>
                </c:pt>
                <c:pt idx="25">
                  <c:v>0</c:v>
                </c:pt>
              </c:numCache>
            </c:numRef>
          </c:xVal>
          <c:yVal>
            <c:numRef>
              <c:f>'20210608'!$A$6:$A$31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'20210613'!$N$3</c:f>
              <c:strCache>
                <c:ptCount val="1"/>
                <c:pt idx="0">
                  <c:v>2021/6/13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'20210613'!$T$6:$T$31</c:f>
              <c:numCache>
                <c:formatCode>0.00_ </c:formatCode>
                <c:ptCount val="26"/>
                <c:pt idx="0">
                  <c:v>0.0405999999999995</c:v>
                </c:pt>
                <c:pt idx="1">
                  <c:v>0.00970000000000049</c:v>
                </c:pt>
                <c:pt idx="2">
                  <c:v>-0.0303499999999994</c:v>
                </c:pt>
                <c:pt idx="3">
                  <c:v>-0.0339</c:v>
                </c:pt>
                <c:pt idx="4">
                  <c:v>-0.027099999999999</c:v>
                </c:pt>
                <c:pt idx="5">
                  <c:v>0.0074999999999994</c:v>
                </c:pt>
                <c:pt idx="6">
                  <c:v>-0.0302999999999987</c:v>
                </c:pt>
                <c:pt idx="7">
                  <c:v>-0.0736500000000007</c:v>
                </c:pt>
                <c:pt idx="8">
                  <c:v>-0.1099</c:v>
                </c:pt>
                <c:pt idx="9">
                  <c:v>0.0163999999999991</c:v>
                </c:pt>
                <c:pt idx="10">
                  <c:v>-0.0187499999999998</c:v>
                </c:pt>
                <c:pt idx="11">
                  <c:v>0.0320499999999999</c:v>
                </c:pt>
                <c:pt idx="12">
                  <c:v>0.000999999999999446</c:v>
                </c:pt>
                <c:pt idx="13">
                  <c:v>0.0173999999999999</c:v>
                </c:pt>
                <c:pt idx="14">
                  <c:v>-0.0265000000000004</c:v>
                </c:pt>
                <c:pt idx="15">
                  <c:v>-0.0850499999999998</c:v>
                </c:pt>
                <c:pt idx="16">
                  <c:v>-0.0394000000000001</c:v>
                </c:pt>
                <c:pt idx="17">
                  <c:v>0.0415999999999999</c:v>
                </c:pt>
                <c:pt idx="18">
                  <c:v>-0.0856000000000003</c:v>
                </c:pt>
                <c:pt idx="19">
                  <c:v>-0.131950000000001</c:v>
                </c:pt>
                <c:pt idx="20">
                  <c:v>-0.0628999999999991</c:v>
                </c:pt>
                <c:pt idx="21">
                  <c:v>-0.12425</c:v>
                </c:pt>
                <c:pt idx="22">
                  <c:v>-0.0396000000000005</c:v>
                </c:pt>
                <c:pt idx="23">
                  <c:v>-0.0503499999999999</c:v>
                </c:pt>
                <c:pt idx="24">
                  <c:v>-0.0748499999999999</c:v>
                </c:pt>
                <c:pt idx="25">
                  <c:v>0</c:v>
                </c:pt>
              </c:numCache>
            </c:numRef>
          </c:xVal>
          <c:yVal>
            <c:numRef>
              <c:f>'20210613'!$A$6:$A$31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0"/>
          <c:order val="3"/>
          <c:tx>
            <c:strRef>
              <c:f>'20210615'!$N$3:$O$3</c:f>
              <c:strCache>
                <c:ptCount val="1"/>
                <c:pt idx="0">
                  <c:v>2021/6/15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'20210615'!$T$6:$T$31</c:f>
              <c:numCache>
                <c:formatCode>0.00_ </c:formatCode>
                <c:ptCount val="26"/>
                <c:pt idx="0">
                  <c:v>0.00239999999999929</c:v>
                </c:pt>
                <c:pt idx="1">
                  <c:v>0.0402500000000003</c:v>
                </c:pt>
                <c:pt idx="2">
                  <c:v>-0.0214999999999996</c:v>
                </c:pt>
                <c:pt idx="3">
                  <c:v>-0.0767000000000007</c:v>
                </c:pt>
                <c:pt idx="4">
                  <c:v>-0.0750499999999992</c:v>
                </c:pt>
                <c:pt idx="5">
                  <c:v>-0.000350000000000072</c:v>
                </c:pt>
                <c:pt idx="6">
                  <c:v>-0.00959999999999894</c:v>
                </c:pt>
                <c:pt idx="7">
                  <c:v>-0.0631000000000022</c:v>
                </c:pt>
                <c:pt idx="8">
                  <c:v>-0.0595999999999997</c:v>
                </c:pt>
                <c:pt idx="9">
                  <c:v>-0.0266000000000011</c:v>
                </c:pt>
                <c:pt idx="10">
                  <c:v>-0.00895000000000046</c:v>
                </c:pt>
                <c:pt idx="11">
                  <c:v>0.0312999999999999</c:v>
                </c:pt>
                <c:pt idx="12">
                  <c:v>-0.0920499999999995</c:v>
                </c:pt>
                <c:pt idx="13">
                  <c:v>0.0269500000000003</c:v>
                </c:pt>
                <c:pt idx="14">
                  <c:v>-0.0271000000000008</c:v>
                </c:pt>
                <c:pt idx="15">
                  <c:v>-0.0753999999999997</c:v>
                </c:pt>
                <c:pt idx="16">
                  <c:v>-0.0259499999999999</c:v>
                </c:pt>
                <c:pt idx="17">
                  <c:v>-0.00125000000000064</c:v>
                </c:pt>
                <c:pt idx="18">
                  <c:v>-0.100350000000001</c:v>
                </c:pt>
                <c:pt idx="19">
                  <c:v>-0.0510000000000002</c:v>
                </c:pt>
                <c:pt idx="20">
                  <c:v>-0.0471499999999994</c:v>
                </c:pt>
                <c:pt idx="21">
                  <c:v>-0.11155</c:v>
                </c:pt>
                <c:pt idx="22">
                  <c:v>-0.0633000000000004</c:v>
                </c:pt>
                <c:pt idx="23">
                  <c:v>-0.0743499999999995</c:v>
                </c:pt>
                <c:pt idx="24">
                  <c:v>-0.0563499999999999</c:v>
                </c:pt>
                <c:pt idx="25">
                  <c:v>0</c:v>
                </c:pt>
              </c:numCache>
            </c:numRef>
          </c:xVal>
          <c:yVal>
            <c:numRef>
              <c:f>'20210615'!$A$6:$A$31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'20210613'!$N$3:$O$3</c:f>
              <c:strCache>
                <c:ptCount val="1"/>
                <c:pt idx="0">
                  <c:v>2021/6/13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'20210613'!$U$6:$U$30</c:f>
              <c:numCache>
                <c:formatCode>0.00_ </c:formatCode>
                <c:ptCount val="25"/>
                <c:pt idx="0">
                  <c:v>0.1086</c:v>
                </c:pt>
                <c:pt idx="1">
                  <c:v>0.14865</c:v>
                </c:pt>
                <c:pt idx="2">
                  <c:v>0.06175</c:v>
                </c:pt>
                <c:pt idx="3">
                  <c:v>-0.0170499999999999</c:v>
                </c:pt>
                <c:pt idx="4">
                  <c:v>0.0565</c:v>
                </c:pt>
                <c:pt idx="5">
                  <c:v>0.10115</c:v>
                </c:pt>
                <c:pt idx="6">
                  <c:v>0.0629500000000003</c:v>
                </c:pt>
                <c:pt idx="7">
                  <c:v>0.0545999999999989</c:v>
                </c:pt>
                <c:pt idx="8">
                  <c:v>-0.0343500000000003</c:v>
                </c:pt>
                <c:pt idx="9">
                  <c:v>0.0987</c:v>
                </c:pt>
                <c:pt idx="10">
                  <c:v>-0.0103500000000001</c:v>
                </c:pt>
                <c:pt idx="11">
                  <c:v>-0.1012</c:v>
                </c:pt>
                <c:pt idx="12">
                  <c:v>-0.0313000000000003</c:v>
                </c:pt>
                <c:pt idx="13">
                  <c:v>-0.0622499999999997</c:v>
                </c:pt>
                <c:pt idx="14">
                  <c:v>0.0937499999999998</c:v>
                </c:pt>
                <c:pt idx="15">
                  <c:v>0.2043</c:v>
                </c:pt>
                <c:pt idx="16">
                  <c:v>0.0797999999999999</c:v>
                </c:pt>
                <c:pt idx="17">
                  <c:v>0.1347</c:v>
                </c:pt>
                <c:pt idx="18">
                  <c:v>0.1683</c:v>
                </c:pt>
                <c:pt idx="19">
                  <c:v>0.00729999999999986</c:v>
                </c:pt>
                <c:pt idx="20">
                  <c:v>0.1581</c:v>
                </c:pt>
                <c:pt idx="21">
                  <c:v>0.0426499999999996</c:v>
                </c:pt>
                <c:pt idx="22">
                  <c:v>0.08765</c:v>
                </c:pt>
                <c:pt idx="23">
                  <c:v>-0.0693000000000001</c:v>
                </c:pt>
                <c:pt idx="24">
                  <c:v>0.03165</c:v>
                </c:pt>
              </c:numCache>
            </c:numRef>
          </c:xVal>
          <c:yVal>
            <c:numRef>
              <c:f>'20210613'!$A$6:$A$30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'20210604'!$N$3:$O$3</c:f>
              <c:strCache>
                <c:ptCount val="1"/>
                <c:pt idx="0">
                  <c:v>2021/6/4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'20210604'!$T$6:$T$31</c:f>
              <c:numCache>
                <c:formatCode>0.00_ </c:formatCode>
                <c:ptCount val="26"/>
                <c:pt idx="0">
                  <c:v>0.1201</c:v>
                </c:pt>
                <c:pt idx="1">
                  <c:v>0.00290000000000035</c:v>
                </c:pt>
                <c:pt idx="2">
                  <c:v>0.0136500000000011</c:v>
                </c:pt>
                <c:pt idx="3">
                  <c:v>0.0252999999999997</c:v>
                </c:pt>
                <c:pt idx="4">
                  <c:v>-0.0360499999999995</c:v>
                </c:pt>
                <c:pt idx="5">
                  <c:v>0.0551499999999994</c:v>
                </c:pt>
                <c:pt idx="6">
                  <c:v>-0.00394999999999968</c:v>
                </c:pt>
                <c:pt idx="7">
                  <c:v>-0.00399999999999956</c:v>
                </c:pt>
                <c:pt idx="8">
                  <c:v>0.00635000000000119</c:v>
                </c:pt>
                <c:pt idx="9">
                  <c:v>0.040049999999999</c:v>
                </c:pt>
                <c:pt idx="10">
                  <c:v>0.0686499999999999</c:v>
                </c:pt>
                <c:pt idx="11">
                  <c:v>0.114450000000001</c:v>
                </c:pt>
                <c:pt idx="12">
                  <c:v>0.0366499999999998</c:v>
                </c:pt>
                <c:pt idx="13">
                  <c:v>0.0622500000000001</c:v>
                </c:pt>
                <c:pt idx="14">
                  <c:v>0.0706999999999995</c:v>
                </c:pt>
                <c:pt idx="15">
                  <c:v>0.0297999999999998</c:v>
                </c:pt>
                <c:pt idx="16">
                  <c:v>0.1203</c:v>
                </c:pt>
                <c:pt idx="17">
                  <c:v>0.10875</c:v>
                </c:pt>
                <c:pt idx="18">
                  <c:v>0.0745999999999993</c:v>
                </c:pt>
                <c:pt idx="19">
                  <c:v>0.0977999999999994</c:v>
                </c:pt>
                <c:pt idx="20">
                  <c:v>0.0705000000000009</c:v>
                </c:pt>
                <c:pt idx="21">
                  <c:v>0.0538499999999997</c:v>
                </c:pt>
                <c:pt idx="22">
                  <c:v>0.0680999999999994</c:v>
                </c:pt>
                <c:pt idx="23">
                  <c:v>0.153900000000001</c:v>
                </c:pt>
                <c:pt idx="24">
                  <c:v>0.1184</c:v>
                </c:pt>
                <c:pt idx="25">
                  <c:v>0</c:v>
                </c:pt>
              </c:numCache>
            </c:numRef>
          </c:xVal>
          <c:yVal>
            <c:numRef>
              <c:f>'20210604'!$A$6:$A$31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'20210605'!$N$3</c:f>
              <c:strCache>
                <c:ptCount val="1"/>
                <c:pt idx="0">
                  <c:v>2021/6/5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'20210605'!$T$6:$T$31</c:f>
              <c:numCache>
                <c:formatCode>0.00_ </c:formatCode>
                <c:ptCount val="26"/>
                <c:pt idx="0">
                  <c:v>0.0175000000000001</c:v>
                </c:pt>
                <c:pt idx="1">
                  <c:v>-0.0226499999999996</c:v>
                </c:pt>
                <c:pt idx="2">
                  <c:v>-0.0479500000000002</c:v>
                </c:pt>
                <c:pt idx="3">
                  <c:v>-0.0310500000000005</c:v>
                </c:pt>
                <c:pt idx="4">
                  <c:v>-0.0468999999999991</c:v>
                </c:pt>
                <c:pt idx="5">
                  <c:v>0.0677500000000002</c:v>
                </c:pt>
                <c:pt idx="6">
                  <c:v>-0.0137999999999998</c:v>
                </c:pt>
                <c:pt idx="7">
                  <c:v>-0.0157500000000006</c:v>
                </c:pt>
                <c:pt idx="8">
                  <c:v>-0.078850000000001</c:v>
                </c:pt>
                <c:pt idx="9">
                  <c:v>-0.0301500000000017</c:v>
                </c:pt>
                <c:pt idx="10">
                  <c:v>0.0225499999999998</c:v>
                </c:pt>
                <c:pt idx="11">
                  <c:v>0.0694499999999998</c:v>
                </c:pt>
                <c:pt idx="12">
                  <c:v>-0.0170500000000002</c:v>
                </c:pt>
                <c:pt idx="13">
                  <c:v>-0.0312000000000001</c:v>
                </c:pt>
                <c:pt idx="14">
                  <c:v>-0.0124500000000003</c:v>
                </c:pt>
                <c:pt idx="15">
                  <c:v>-0.14415</c:v>
                </c:pt>
                <c:pt idx="16">
                  <c:v>0.00760000000000005</c:v>
                </c:pt>
                <c:pt idx="17">
                  <c:v>-0.0603000000000007</c:v>
                </c:pt>
                <c:pt idx="18">
                  <c:v>-0.0318000000000005</c:v>
                </c:pt>
                <c:pt idx="19">
                  <c:v>-0.0652500000000007</c:v>
                </c:pt>
                <c:pt idx="20">
                  <c:v>-0.0942999999999996</c:v>
                </c:pt>
                <c:pt idx="21">
                  <c:v>-0.13795</c:v>
                </c:pt>
                <c:pt idx="22">
                  <c:v>-0.0824000000000003</c:v>
                </c:pt>
                <c:pt idx="23">
                  <c:v>-0.0861999999999994</c:v>
                </c:pt>
                <c:pt idx="24">
                  <c:v>-0.0759499999999997</c:v>
                </c:pt>
                <c:pt idx="25">
                  <c:v>0</c:v>
                </c:pt>
              </c:numCache>
            </c:numRef>
          </c:xVal>
          <c:yVal>
            <c:numRef>
              <c:f>'20210605'!$A$6:$A$31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'20210608'!$N$3</c:f>
              <c:strCache>
                <c:ptCount val="1"/>
                <c:pt idx="0">
                  <c:v>2021/6/8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'20210608'!$T$6:$T$31</c:f>
              <c:numCache>
                <c:formatCode>0.00_ </c:formatCode>
                <c:ptCount val="26"/>
                <c:pt idx="0">
                  <c:v>0.11525</c:v>
                </c:pt>
                <c:pt idx="1">
                  <c:v>0.0369999999999999</c:v>
                </c:pt>
                <c:pt idx="2">
                  <c:v>-0.03735</c:v>
                </c:pt>
                <c:pt idx="3">
                  <c:v>-0.0498000000000003</c:v>
                </c:pt>
                <c:pt idx="4">
                  <c:v>-0.0441999999999991</c:v>
                </c:pt>
                <c:pt idx="5">
                  <c:v>0.0609999999999999</c:v>
                </c:pt>
                <c:pt idx="6">
                  <c:v>0.000750000000000028</c:v>
                </c:pt>
                <c:pt idx="7">
                  <c:v>-0.039550000000002</c:v>
                </c:pt>
                <c:pt idx="8">
                  <c:v>-0.0297499999999999</c:v>
                </c:pt>
                <c:pt idx="9">
                  <c:v>-0.0478000000000005</c:v>
                </c:pt>
                <c:pt idx="10">
                  <c:v>0.0251999999999999</c:v>
                </c:pt>
                <c:pt idx="11">
                  <c:v>0.0784500000000001</c:v>
                </c:pt>
                <c:pt idx="12">
                  <c:v>-0.00839999999999996</c:v>
                </c:pt>
                <c:pt idx="13">
                  <c:v>0.0309500000000003</c:v>
                </c:pt>
                <c:pt idx="14">
                  <c:v>0.00985000000000014</c:v>
                </c:pt>
                <c:pt idx="15">
                  <c:v>-0.0197500000000002</c:v>
                </c:pt>
                <c:pt idx="16">
                  <c:v>0.0691999999999999</c:v>
                </c:pt>
                <c:pt idx="17">
                  <c:v>0.0566499999999994</c:v>
                </c:pt>
                <c:pt idx="18">
                  <c:v>-0.0317000000000007</c:v>
                </c:pt>
                <c:pt idx="19">
                  <c:v>0.0288999999999993</c:v>
                </c:pt>
                <c:pt idx="20">
                  <c:v>-0.0232999999999999</c:v>
                </c:pt>
                <c:pt idx="21">
                  <c:v>-0.0149499999999998</c:v>
                </c:pt>
                <c:pt idx="22">
                  <c:v>-0.00990000000000046</c:v>
                </c:pt>
                <c:pt idx="23">
                  <c:v>-0.0277499999999997</c:v>
                </c:pt>
                <c:pt idx="24">
                  <c:v>-0.00649999999999995</c:v>
                </c:pt>
                <c:pt idx="25">
                  <c:v>0</c:v>
                </c:pt>
              </c:numCache>
            </c:numRef>
          </c:xVal>
          <c:yVal>
            <c:numRef>
              <c:f>'20210608'!$A$6:$A$31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'20210613'!$N$3</c:f>
              <c:strCache>
                <c:ptCount val="1"/>
                <c:pt idx="0">
                  <c:v>2021/6/13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'20210613'!$T$6:$T$31</c:f>
              <c:numCache>
                <c:formatCode>0.00_ </c:formatCode>
                <c:ptCount val="26"/>
                <c:pt idx="0">
                  <c:v>0.0405999999999995</c:v>
                </c:pt>
                <c:pt idx="1">
                  <c:v>0.00970000000000049</c:v>
                </c:pt>
                <c:pt idx="2">
                  <c:v>-0.0303499999999994</c:v>
                </c:pt>
                <c:pt idx="3">
                  <c:v>-0.0339</c:v>
                </c:pt>
                <c:pt idx="4">
                  <c:v>-0.027099999999999</c:v>
                </c:pt>
                <c:pt idx="5">
                  <c:v>0.0074999999999994</c:v>
                </c:pt>
                <c:pt idx="6">
                  <c:v>-0.0302999999999987</c:v>
                </c:pt>
                <c:pt idx="7">
                  <c:v>-0.0736500000000007</c:v>
                </c:pt>
                <c:pt idx="8">
                  <c:v>-0.1099</c:v>
                </c:pt>
                <c:pt idx="9">
                  <c:v>0.0163999999999991</c:v>
                </c:pt>
                <c:pt idx="10">
                  <c:v>-0.0187499999999998</c:v>
                </c:pt>
                <c:pt idx="11">
                  <c:v>0.0320499999999999</c:v>
                </c:pt>
                <c:pt idx="12">
                  <c:v>0.000999999999999446</c:v>
                </c:pt>
                <c:pt idx="13">
                  <c:v>0.0173999999999999</c:v>
                </c:pt>
                <c:pt idx="14">
                  <c:v>-0.0265000000000004</c:v>
                </c:pt>
                <c:pt idx="15">
                  <c:v>-0.0850499999999998</c:v>
                </c:pt>
                <c:pt idx="16">
                  <c:v>-0.0394000000000001</c:v>
                </c:pt>
                <c:pt idx="17">
                  <c:v>0.0415999999999999</c:v>
                </c:pt>
                <c:pt idx="18">
                  <c:v>-0.0856000000000003</c:v>
                </c:pt>
                <c:pt idx="19">
                  <c:v>-0.131950000000001</c:v>
                </c:pt>
                <c:pt idx="20">
                  <c:v>-0.0628999999999991</c:v>
                </c:pt>
                <c:pt idx="21">
                  <c:v>-0.12425</c:v>
                </c:pt>
                <c:pt idx="22">
                  <c:v>-0.0396000000000005</c:v>
                </c:pt>
                <c:pt idx="23">
                  <c:v>-0.0503499999999999</c:v>
                </c:pt>
                <c:pt idx="24">
                  <c:v>-0.0748499999999999</c:v>
                </c:pt>
                <c:pt idx="25">
                  <c:v>0</c:v>
                </c:pt>
              </c:numCache>
            </c:numRef>
          </c:xVal>
          <c:yVal>
            <c:numRef>
              <c:f>'20210613'!$A$6:$A$31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'20210608'!$N$3:$O$3</c:f>
              <c:strCache>
                <c:ptCount val="1"/>
                <c:pt idx="0">
                  <c:v>2021/6/8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'20210608'!$U$6:$U$30</c:f>
              <c:numCache>
                <c:formatCode>0.00_ </c:formatCode>
                <c:ptCount val="25"/>
                <c:pt idx="0">
                  <c:v>0.0363500000000001</c:v>
                </c:pt>
                <c:pt idx="1">
                  <c:v>0.0796000000000001</c:v>
                </c:pt>
                <c:pt idx="2">
                  <c:v>-0.0800500000000002</c:v>
                </c:pt>
                <c:pt idx="3">
                  <c:v>0.0679000000000001</c:v>
                </c:pt>
                <c:pt idx="4">
                  <c:v>-0.0404</c:v>
                </c:pt>
                <c:pt idx="5">
                  <c:v>0.0715</c:v>
                </c:pt>
                <c:pt idx="6">
                  <c:v>-0.0113999999999999</c:v>
                </c:pt>
                <c:pt idx="7">
                  <c:v>0.12705</c:v>
                </c:pt>
                <c:pt idx="8">
                  <c:v>-0.0706500000000001</c:v>
                </c:pt>
                <c:pt idx="9">
                  <c:v>0.19455</c:v>
                </c:pt>
                <c:pt idx="10">
                  <c:v>0.0111499999999998</c:v>
                </c:pt>
                <c:pt idx="11">
                  <c:v>-0.10575</c:v>
                </c:pt>
                <c:pt idx="12">
                  <c:v>-0.00815000000000055</c:v>
                </c:pt>
                <c:pt idx="13">
                  <c:v>-0.0621999999999998</c:v>
                </c:pt>
                <c:pt idx="14">
                  <c:v>0.0288499999999998</c:v>
                </c:pt>
                <c:pt idx="15">
                  <c:v>0.0968499999999999</c:v>
                </c:pt>
                <c:pt idx="16">
                  <c:v>-0.0126500000000001</c:v>
                </c:pt>
                <c:pt idx="17">
                  <c:v>0.0152000000000001</c:v>
                </c:pt>
                <c:pt idx="18">
                  <c:v>0.1105</c:v>
                </c:pt>
                <c:pt idx="19">
                  <c:v>-0.0861000000000001</c:v>
                </c:pt>
                <c:pt idx="20">
                  <c:v>0.10925</c:v>
                </c:pt>
                <c:pt idx="21">
                  <c:v>-0.0420000000000003</c:v>
                </c:pt>
                <c:pt idx="22">
                  <c:v>0.0147499999999998</c:v>
                </c:pt>
                <c:pt idx="23">
                  <c:v>-0.0540000000000003</c:v>
                </c:pt>
                <c:pt idx="24">
                  <c:v>0.00394999999999968</c:v>
                </c:pt>
              </c:numCache>
            </c:numRef>
          </c:xVal>
          <c:yVal>
            <c:numRef>
              <c:f>'20210608'!$A$6:$A$30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'20210604'!$N$3:$O$3</c:f>
              <c:strCache>
                <c:ptCount val="1"/>
                <c:pt idx="0">
                  <c:v>2021/6/4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'20210604'!$T$6:$T$31</c:f>
              <c:numCache>
                <c:formatCode>0.00_ </c:formatCode>
                <c:ptCount val="26"/>
                <c:pt idx="0">
                  <c:v>0.1201</c:v>
                </c:pt>
                <c:pt idx="1">
                  <c:v>0.00290000000000035</c:v>
                </c:pt>
                <c:pt idx="2">
                  <c:v>0.0136500000000011</c:v>
                </c:pt>
                <c:pt idx="3">
                  <c:v>0.0252999999999997</c:v>
                </c:pt>
                <c:pt idx="4">
                  <c:v>-0.0360499999999995</c:v>
                </c:pt>
                <c:pt idx="5">
                  <c:v>0.0551499999999994</c:v>
                </c:pt>
                <c:pt idx="6">
                  <c:v>-0.00394999999999968</c:v>
                </c:pt>
                <c:pt idx="7">
                  <c:v>-0.00399999999999956</c:v>
                </c:pt>
                <c:pt idx="8">
                  <c:v>0.00635000000000119</c:v>
                </c:pt>
                <c:pt idx="9">
                  <c:v>0.040049999999999</c:v>
                </c:pt>
                <c:pt idx="10">
                  <c:v>0.0686499999999999</c:v>
                </c:pt>
                <c:pt idx="11">
                  <c:v>0.114450000000001</c:v>
                </c:pt>
                <c:pt idx="12">
                  <c:v>0.0366499999999998</c:v>
                </c:pt>
                <c:pt idx="13">
                  <c:v>0.0622500000000001</c:v>
                </c:pt>
                <c:pt idx="14">
                  <c:v>0.0706999999999995</c:v>
                </c:pt>
                <c:pt idx="15">
                  <c:v>0.0297999999999998</c:v>
                </c:pt>
                <c:pt idx="16">
                  <c:v>0.1203</c:v>
                </c:pt>
                <c:pt idx="17">
                  <c:v>0.10875</c:v>
                </c:pt>
                <c:pt idx="18">
                  <c:v>0.0745999999999993</c:v>
                </c:pt>
                <c:pt idx="19">
                  <c:v>0.0977999999999994</c:v>
                </c:pt>
                <c:pt idx="20">
                  <c:v>0.0705000000000009</c:v>
                </c:pt>
                <c:pt idx="21">
                  <c:v>0.0538499999999997</c:v>
                </c:pt>
                <c:pt idx="22">
                  <c:v>0.0680999999999994</c:v>
                </c:pt>
                <c:pt idx="23">
                  <c:v>0.153900000000001</c:v>
                </c:pt>
                <c:pt idx="24">
                  <c:v>0.1184</c:v>
                </c:pt>
                <c:pt idx="25">
                  <c:v>0</c:v>
                </c:pt>
              </c:numCache>
            </c:numRef>
          </c:xVal>
          <c:yVal>
            <c:numRef>
              <c:f>'20210604'!$A$6:$A$31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'20210605'!$N$3</c:f>
              <c:strCache>
                <c:ptCount val="1"/>
                <c:pt idx="0">
                  <c:v>2021/6/5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'20210605'!$T$6:$T$31</c:f>
              <c:numCache>
                <c:formatCode>0.00_ </c:formatCode>
                <c:ptCount val="26"/>
                <c:pt idx="0">
                  <c:v>0.0175000000000001</c:v>
                </c:pt>
                <c:pt idx="1">
                  <c:v>-0.0226499999999996</c:v>
                </c:pt>
                <c:pt idx="2">
                  <c:v>-0.0479500000000002</c:v>
                </c:pt>
                <c:pt idx="3">
                  <c:v>-0.0310500000000005</c:v>
                </c:pt>
                <c:pt idx="4">
                  <c:v>-0.0468999999999991</c:v>
                </c:pt>
                <c:pt idx="5">
                  <c:v>0.0677500000000002</c:v>
                </c:pt>
                <c:pt idx="6">
                  <c:v>-0.0137999999999998</c:v>
                </c:pt>
                <c:pt idx="7">
                  <c:v>-0.0157500000000006</c:v>
                </c:pt>
                <c:pt idx="8">
                  <c:v>-0.078850000000001</c:v>
                </c:pt>
                <c:pt idx="9">
                  <c:v>-0.0301500000000017</c:v>
                </c:pt>
                <c:pt idx="10">
                  <c:v>0.0225499999999998</c:v>
                </c:pt>
                <c:pt idx="11">
                  <c:v>0.0694499999999998</c:v>
                </c:pt>
                <c:pt idx="12">
                  <c:v>-0.0170500000000002</c:v>
                </c:pt>
                <c:pt idx="13">
                  <c:v>-0.0312000000000001</c:v>
                </c:pt>
                <c:pt idx="14">
                  <c:v>-0.0124500000000003</c:v>
                </c:pt>
                <c:pt idx="15">
                  <c:v>-0.14415</c:v>
                </c:pt>
                <c:pt idx="16">
                  <c:v>0.00760000000000005</c:v>
                </c:pt>
                <c:pt idx="17">
                  <c:v>-0.0603000000000007</c:v>
                </c:pt>
                <c:pt idx="18">
                  <c:v>-0.0318000000000005</c:v>
                </c:pt>
                <c:pt idx="19">
                  <c:v>-0.0652500000000007</c:v>
                </c:pt>
                <c:pt idx="20">
                  <c:v>-0.0942999999999996</c:v>
                </c:pt>
                <c:pt idx="21">
                  <c:v>-0.13795</c:v>
                </c:pt>
                <c:pt idx="22">
                  <c:v>-0.0824000000000003</c:v>
                </c:pt>
                <c:pt idx="23">
                  <c:v>-0.0861999999999994</c:v>
                </c:pt>
                <c:pt idx="24">
                  <c:v>-0.0759499999999997</c:v>
                </c:pt>
                <c:pt idx="25">
                  <c:v>0</c:v>
                </c:pt>
              </c:numCache>
            </c:numRef>
          </c:xVal>
          <c:yVal>
            <c:numRef>
              <c:f>'20210605'!$A$6:$A$31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'20210608'!$N$3</c:f>
              <c:strCache>
                <c:ptCount val="1"/>
                <c:pt idx="0">
                  <c:v>2021/6/8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'20210608'!$T$6:$T$31</c:f>
              <c:numCache>
                <c:formatCode>0.00_ </c:formatCode>
                <c:ptCount val="26"/>
                <c:pt idx="0">
                  <c:v>0.11525</c:v>
                </c:pt>
                <c:pt idx="1">
                  <c:v>0.0369999999999999</c:v>
                </c:pt>
                <c:pt idx="2">
                  <c:v>-0.03735</c:v>
                </c:pt>
                <c:pt idx="3">
                  <c:v>-0.0498000000000003</c:v>
                </c:pt>
                <c:pt idx="4">
                  <c:v>-0.0441999999999991</c:v>
                </c:pt>
                <c:pt idx="5">
                  <c:v>0.0609999999999999</c:v>
                </c:pt>
                <c:pt idx="6">
                  <c:v>0.000750000000000028</c:v>
                </c:pt>
                <c:pt idx="7">
                  <c:v>-0.039550000000002</c:v>
                </c:pt>
                <c:pt idx="8">
                  <c:v>-0.0297499999999999</c:v>
                </c:pt>
                <c:pt idx="9">
                  <c:v>-0.0478000000000005</c:v>
                </c:pt>
                <c:pt idx="10">
                  <c:v>0.0251999999999999</c:v>
                </c:pt>
                <c:pt idx="11">
                  <c:v>0.0784500000000001</c:v>
                </c:pt>
                <c:pt idx="12">
                  <c:v>-0.00839999999999996</c:v>
                </c:pt>
                <c:pt idx="13">
                  <c:v>0.0309500000000003</c:v>
                </c:pt>
                <c:pt idx="14">
                  <c:v>0.00985000000000014</c:v>
                </c:pt>
                <c:pt idx="15">
                  <c:v>-0.0197500000000002</c:v>
                </c:pt>
                <c:pt idx="16">
                  <c:v>0.0691999999999999</c:v>
                </c:pt>
                <c:pt idx="17">
                  <c:v>0.0566499999999994</c:v>
                </c:pt>
                <c:pt idx="18">
                  <c:v>-0.0317000000000007</c:v>
                </c:pt>
                <c:pt idx="19">
                  <c:v>0.0288999999999993</c:v>
                </c:pt>
                <c:pt idx="20">
                  <c:v>-0.0232999999999999</c:v>
                </c:pt>
                <c:pt idx="21">
                  <c:v>-0.0149499999999998</c:v>
                </c:pt>
                <c:pt idx="22">
                  <c:v>-0.00990000000000046</c:v>
                </c:pt>
                <c:pt idx="23">
                  <c:v>-0.0277499999999997</c:v>
                </c:pt>
                <c:pt idx="24">
                  <c:v>-0.00649999999999995</c:v>
                </c:pt>
                <c:pt idx="25">
                  <c:v>0</c:v>
                </c:pt>
              </c:numCache>
            </c:numRef>
          </c:xVal>
          <c:yVal>
            <c:numRef>
              <c:f>'20210608'!$A$6:$A$31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'20210605'!$N$3:$O$3</c:f>
              <c:strCache>
                <c:ptCount val="1"/>
                <c:pt idx="0">
                  <c:v>2021/6/5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'20210605'!$U$6:$U$30</c:f>
              <c:numCache>
                <c:formatCode>0.00_ </c:formatCode>
                <c:ptCount val="25"/>
                <c:pt idx="0">
                  <c:v>-0.00170000000000003</c:v>
                </c:pt>
                <c:pt idx="1">
                  <c:v>0.0374</c:v>
                </c:pt>
                <c:pt idx="2">
                  <c:v>0.01115</c:v>
                </c:pt>
                <c:pt idx="3">
                  <c:v>0.0529500000000001</c:v>
                </c:pt>
                <c:pt idx="4">
                  <c:v>0.01725</c:v>
                </c:pt>
                <c:pt idx="5">
                  <c:v>0.0248499999999999</c:v>
                </c:pt>
                <c:pt idx="6">
                  <c:v>-0.14</c:v>
                </c:pt>
                <c:pt idx="7">
                  <c:v>-0.0128500000000007</c:v>
                </c:pt>
                <c:pt idx="8">
                  <c:v>0.00190000000000001</c:v>
                </c:pt>
                <c:pt idx="9">
                  <c:v>0.0912500000000001</c:v>
                </c:pt>
                <c:pt idx="10">
                  <c:v>0.00705</c:v>
                </c:pt>
                <c:pt idx="11">
                  <c:v>-0.0528999999999997</c:v>
                </c:pt>
                <c:pt idx="12">
                  <c:v>0.0185999999999999</c:v>
                </c:pt>
                <c:pt idx="13">
                  <c:v>-0.0850499999999994</c:v>
                </c:pt>
                <c:pt idx="14">
                  <c:v>0.00409999999999999</c:v>
                </c:pt>
                <c:pt idx="15">
                  <c:v>0.0871499999999999</c:v>
                </c:pt>
                <c:pt idx="16">
                  <c:v>-0.0203499999999999</c:v>
                </c:pt>
                <c:pt idx="17">
                  <c:v>0.0451500000000005</c:v>
                </c:pt>
                <c:pt idx="18">
                  <c:v>0.14115</c:v>
                </c:pt>
                <c:pt idx="19">
                  <c:v>0.0309999999999997</c:v>
                </c:pt>
                <c:pt idx="20">
                  <c:v>0.0601500000000001</c:v>
                </c:pt>
                <c:pt idx="21">
                  <c:v>0.0113499999999997</c:v>
                </c:pt>
                <c:pt idx="22">
                  <c:v>0.0041500000000001</c:v>
                </c:pt>
                <c:pt idx="23">
                  <c:v>-0.11425</c:v>
                </c:pt>
                <c:pt idx="24">
                  <c:v>-0.00305</c:v>
                </c:pt>
              </c:numCache>
            </c:numRef>
          </c:xVal>
          <c:yVal>
            <c:numRef>
              <c:f>'20210605'!$A$6:$A$30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'20210604'!$N$3:$O$3</c:f>
              <c:strCache>
                <c:ptCount val="1"/>
                <c:pt idx="0">
                  <c:v>2021/6/4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'20210604'!$T$6:$T$31</c:f>
              <c:numCache>
                <c:formatCode>0.00_ </c:formatCode>
                <c:ptCount val="26"/>
                <c:pt idx="0">
                  <c:v>0.1201</c:v>
                </c:pt>
                <c:pt idx="1">
                  <c:v>0.00290000000000035</c:v>
                </c:pt>
                <c:pt idx="2">
                  <c:v>0.0136500000000011</c:v>
                </c:pt>
                <c:pt idx="3">
                  <c:v>0.0252999999999997</c:v>
                </c:pt>
                <c:pt idx="4">
                  <c:v>-0.0360499999999995</c:v>
                </c:pt>
                <c:pt idx="5">
                  <c:v>0.0551499999999994</c:v>
                </c:pt>
                <c:pt idx="6">
                  <c:v>-0.00394999999999968</c:v>
                </c:pt>
                <c:pt idx="7">
                  <c:v>-0.00399999999999956</c:v>
                </c:pt>
                <c:pt idx="8">
                  <c:v>0.00635000000000119</c:v>
                </c:pt>
                <c:pt idx="9">
                  <c:v>0.040049999999999</c:v>
                </c:pt>
                <c:pt idx="10">
                  <c:v>0.0686499999999999</c:v>
                </c:pt>
                <c:pt idx="11">
                  <c:v>0.114450000000001</c:v>
                </c:pt>
                <c:pt idx="12">
                  <c:v>0.0366499999999998</c:v>
                </c:pt>
                <c:pt idx="13">
                  <c:v>0.0622500000000001</c:v>
                </c:pt>
                <c:pt idx="14">
                  <c:v>0.0706999999999995</c:v>
                </c:pt>
                <c:pt idx="15">
                  <c:v>0.0297999999999998</c:v>
                </c:pt>
                <c:pt idx="16">
                  <c:v>0.1203</c:v>
                </c:pt>
                <c:pt idx="17">
                  <c:v>0.10875</c:v>
                </c:pt>
                <c:pt idx="18">
                  <c:v>0.0745999999999993</c:v>
                </c:pt>
                <c:pt idx="19">
                  <c:v>0.0977999999999994</c:v>
                </c:pt>
                <c:pt idx="20">
                  <c:v>0.0705000000000009</c:v>
                </c:pt>
                <c:pt idx="21">
                  <c:v>0.0538499999999997</c:v>
                </c:pt>
                <c:pt idx="22">
                  <c:v>0.0680999999999994</c:v>
                </c:pt>
                <c:pt idx="23">
                  <c:v>0.153900000000001</c:v>
                </c:pt>
                <c:pt idx="24">
                  <c:v>0.1184</c:v>
                </c:pt>
                <c:pt idx="25">
                  <c:v>0</c:v>
                </c:pt>
              </c:numCache>
            </c:numRef>
          </c:xVal>
          <c:yVal>
            <c:numRef>
              <c:f>'20210604'!$A$6:$A$31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'20210605'!$N$3</c:f>
              <c:strCache>
                <c:ptCount val="1"/>
                <c:pt idx="0">
                  <c:v>2021/6/5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'20210605'!$T$6:$T$31</c:f>
              <c:numCache>
                <c:formatCode>0.00_ </c:formatCode>
                <c:ptCount val="26"/>
                <c:pt idx="0">
                  <c:v>0.0175000000000001</c:v>
                </c:pt>
                <c:pt idx="1">
                  <c:v>-0.0226499999999996</c:v>
                </c:pt>
                <c:pt idx="2">
                  <c:v>-0.0479500000000002</c:v>
                </c:pt>
                <c:pt idx="3">
                  <c:v>-0.0310500000000005</c:v>
                </c:pt>
                <c:pt idx="4">
                  <c:v>-0.0468999999999991</c:v>
                </c:pt>
                <c:pt idx="5">
                  <c:v>0.0677500000000002</c:v>
                </c:pt>
                <c:pt idx="6">
                  <c:v>-0.0137999999999998</c:v>
                </c:pt>
                <c:pt idx="7">
                  <c:v>-0.0157500000000006</c:v>
                </c:pt>
                <c:pt idx="8">
                  <c:v>-0.078850000000001</c:v>
                </c:pt>
                <c:pt idx="9">
                  <c:v>-0.0301500000000017</c:v>
                </c:pt>
                <c:pt idx="10">
                  <c:v>0.0225499999999998</c:v>
                </c:pt>
                <c:pt idx="11">
                  <c:v>0.0694499999999998</c:v>
                </c:pt>
                <c:pt idx="12">
                  <c:v>-0.0170500000000002</c:v>
                </c:pt>
                <c:pt idx="13">
                  <c:v>-0.0312000000000001</c:v>
                </c:pt>
                <c:pt idx="14">
                  <c:v>-0.0124500000000003</c:v>
                </c:pt>
                <c:pt idx="15">
                  <c:v>-0.14415</c:v>
                </c:pt>
                <c:pt idx="16">
                  <c:v>0.00760000000000005</c:v>
                </c:pt>
                <c:pt idx="17">
                  <c:v>-0.0603000000000007</c:v>
                </c:pt>
                <c:pt idx="18">
                  <c:v>-0.0318000000000005</c:v>
                </c:pt>
                <c:pt idx="19">
                  <c:v>-0.0652500000000007</c:v>
                </c:pt>
                <c:pt idx="20">
                  <c:v>-0.0942999999999996</c:v>
                </c:pt>
                <c:pt idx="21">
                  <c:v>-0.13795</c:v>
                </c:pt>
                <c:pt idx="22">
                  <c:v>-0.0824000000000003</c:v>
                </c:pt>
                <c:pt idx="23">
                  <c:v>-0.0861999999999994</c:v>
                </c:pt>
                <c:pt idx="24">
                  <c:v>-0.0759499999999997</c:v>
                </c:pt>
                <c:pt idx="25">
                  <c:v>0</c:v>
                </c:pt>
              </c:numCache>
            </c:numRef>
          </c:xVal>
          <c:yVal>
            <c:numRef>
              <c:f>'20210605'!$A$6:$A$31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'20210604'!$N$3:$O$3</c:f>
              <c:strCache>
                <c:ptCount val="1"/>
                <c:pt idx="0">
                  <c:v>2021/6/4 0:00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'20210604'!$T$6:$T$31</c:f>
              <c:numCache>
                <c:formatCode>0.00_ </c:formatCode>
                <c:ptCount val="26"/>
                <c:pt idx="0">
                  <c:v>0.1201</c:v>
                </c:pt>
                <c:pt idx="1">
                  <c:v>0.00290000000000035</c:v>
                </c:pt>
                <c:pt idx="2">
                  <c:v>0.0136500000000011</c:v>
                </c:pt>
                <c:pt idx="3">
                  <c:v>0.0252999999999997</c:v>
                </c:pt>
                <c:pt idx="4">
                  <c:v>-0.0360499999999995</c:v>
                </c:pt>
                <c:pt idx="5">
                  <c:v>0.0551499999999994</c:v>
                </c:pt>
                <c:pt idx="6">
                  <c:v>-0.00394999999999968</c:v>
                </c:pt>
                <c:pt idx="7">
                  <c:v>-0.00399999999999956</c:v>
                </c:pt>
                <c:pt idx="8">
                  <c:v>0.00635000000000119</c:v>
                </c:pt>
                <c:pt idx="9">
                  <c:v>0.040049999999999</c:v>
                </c:pt>
                <c:pt idx="10">
                  <c:v>0.0686499999999999</c:v>
                </c:pt>
                <c:pt idx="11">
                  <c:v>0.114450000000001</c:v>
                </c:pt>
                <c:pt idx="12">
                  <c:v>0.0366499999999998</c:v>
                </c:pt>
                <c:pt idx="13">
                  <c:v>0.0622500000000001</c:v>
                </c:pt>
                <c:pt idx="14">
                  <c:v>0.0706999999999995</c:v>
                </c:pt>
                <c:pt idx="15">
                  <c:v>0.0297999999999998</c:v>
                </c:pt>
                <c:pt idx="16">
                  <c:v>0.1203</c:v>
                </c:pt>
                <c:pt idx="17">
                  <c:v>0.10875</c:v>
                </c:pt>
                <c:pt idx="18">
                  <c:v>0.0745999999999993</c:v>
                </c:pt>
                <c:pt idx="19">
                  <c:v>0.0977999999999994</c:v>
                </c:pt>
                <c:pt idx="20">
                  <c:v>0.0705000000000009</c:v>
                </c:pt>
                <c:pt idx="21">
                  <c:v>0.0538499999999997</c:v>
                </c:pt>
                <c:pt idx="22">
                  <c:v>0.0680999999999994</c:v>
                </c:pt>
                <c:pt idx="23">
                  <c:v>0.153900000000001</c:v>
                </c:pt>
                <c:pt idx="24">
                  <c:v>0.1184</c:v>
                </c:pt>
                <c:pt idx="25">
                  <c:v>0</c:v>
                </c:pt>
              </c:numCache>
            </c:numRef>
          </c:xVal>
          <c:yVal>
            <c:numRef>
              <c:f>'20210604'!$A$6:$A$31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'20210604'!$N$3:$O$3</c:f>
              <c:strCache>
                <c:ptCount val="1"/>
                <c:pt idx="0">
                  <c:v>2021/6/4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'20210604'!$U$6:$U$30</c:f>
              <c:numCache>
                <c:formatCode>0.00_ </c:formatCode>
                <c:ptCount val="25"/>
                <c:pt idx="0">
                  <c:v>0.0124000000000001</c:v>
                </c:pt>
                <c:pt idx="1">
                  <c:v>0.1227</c:v>
                </c:pt>
                <c:pt idx="2">
                  <c:v>-0.0341000000000001</c:v>
                </c:pt>
                <c:pt idx="3">
                  <c:v>0.1247</c:v>
                </c:pt>
                <c:pt idx="4">
                  <c:v>-0.0784</c:v>
                </c:pt>
                <c:pt idx="5">
                  <c:v>-0.00334999999999996</c:v>
                </c:pt>
                <c:pt idx="6">
                  <c:v>-0.0264999999999997</c:v>
                </c:pt>
                <c:pt idx="7">
                  <c:v>0.1355</c:v>
                </c:pt>
                <c:pt idx="8">
                  <c:v>-0.0402500000000003</c:v>
                </c:pt>
                <c:pt idx="9">
                  <c:v>0.0557000000000001</c:v>
                </c:pt>
                <c:pt idx="10">
                  <c:v>0.0766999999999998</c:v>
                </c:pt>
                <c:pt idx="11">
                  <c:v>-0.00329999999999986</c:v>
                </c:pt>
                <c:pt idx="12">
                  <c:v>0.0164999999999997</c:v>
                </c:pt>
                <c:pt idx="13">
                  <c:v>8.88178419700125e-16</c:v>
                </c:pt>
                <c:pt idx="14">
                  <c:v>0.0333499999999998</c:v>
                </c:pt>
                <c:pt idx="15">
                  <c:v>0.09915</c:v>
                </c:pt>
                <c:pt idx="16">
                  <c:v>-0.0145500000000001</c:v>
                </c:pt>
                <c:pt idx="17">
                  <c:v>0.0735999999999999</c:v>
                </c:pt>
                <c:pt idx="18">
                  <c:v>0.0900500000000002</c:v>
                </c:pt>
                <c:pt idx="19">
                  <c:v>0.0503499999999997</c:v>
                </c:pt>
                <c:pt idx="20">
                  <c:v>0.08555</c:v>
                </c:pt>
                <c:pt idx="21">
                  <c:v>0.0205999999999995</c:v>
                </c:pt>
                <c:pt idx="22">
                  <c:v>0.0620499999999997</c:v>
                </c:pt>
                <c:pt idx="23">
                  <c:v>-0.21625</c:v>
                </c:pt>
                <c:pt idx="24">
                  <c:v>0.00534999999999997</c:v>
                </c:pt>
              </c:numCache>
            </c:numRef>
          </c:xVal>
          <c:yVal>
            <c:numRef>
              <c:f>'20210604'!$A$6:$A$30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基准值!$N$3:$O$3</c:f>
              <c:strCache>
                <c:ptCount val="1"/>
                <c:pt idx="0">
                  <c:v>2021/5/2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基准值!$T$6:$T$30</c:f>
              <c:numCache>
                <c:formatCode>0.00_ 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基准值!$A$6:$A$30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spPr>
            <a:ln w="9525" cap="rnd" cmpd="sng" algn="ctr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'[1]2021-4-25 8'!$T$6:$T$143</c:f>
              <c:numCache>
                <c:formatCode>General</c:formatCode>
                <c:ptCount val="138"/>
                <c:pt idx="0">
                  <c:v>21.8175</c:v>
                </c:pt>
                <c:pt idx="1">
                  <c:v>22.02375</c:v>
                </c:pt>
                <c:pt idx="2">
                  <c:v>22.5075</c:v>
                </c:pt>
                <c:pt idx="3">
                  <c:v>21.9025</c:v>
                </c:pt>
                <c:pt idx="4">
                  <c:v>21.62</c:v>
                </c:pt>
                <c:pt idx="5">
                  <c:v>20.93</c:v>
                </c:pt>
                <c:pt idx="6">
                  <c:v>20.12625</c:v>
                </c:pt>
                <c:pt idx="7">
                  <c:v>20.69</c:v>
                </c:pt>
                <c:pt idx="8">
                  <c:v>20.77625</c:v>
                </c:pt>
                <c:pt idx="9">
                  <c:v>20.8225</c:v>
                </c:pt>
                <c:pt idx="10">
                  <c:v>20.68375</c:v>
                </c:pt>
                <c:pt idx="11">
                  <c:v>20.775</c:v>
                </c:pt>
                <c:pt idx="12">
                  <c:v>20.1075</c:v>
                </c:pt>
                <c:pt idx="13">
                  <c:v>18.97375</c:v>
                </c:pt>
                <c:pt idx="14">
                  <c:v>19.0425</c:v>
                </c:pt>
                <c:pt idx="15">
                  <c:v>18.40375</c:v>
                </c:pt>
                <c:pt idx="16">
                  <c:v>18.4825</c:v>
                </c:pt>
                <c:pt idx="17">
                  <c:v>18.24375</c:v>
                </c:pt>
                <c:pt idx="18">
                  <c:v>17.78375</c:v>
                </c:pt>
                <c:pt idx="19">
                  <c:v>18.30625</c:v>
                </c:pt>
                <c:pt idx="20">
                  <c:v>18.22375</c:v>
                </c:pt>
                <c:pt idx="21">
                  <c:v>17.7475</c:v>
                </c:pt>
                <c:pt idx="22">
                  <c:v>17.88875</c:v>
                </c:pt>
                <c:pt idx="23">
                  <c:v>18.01875</c:v>
                </c:pt>
                <c:pt idx="24">
                  <c:v>17.37625</c:v>
                </c:pt>
                <c:pt idx="25">
                  <c:v>17.035</c:v>
                </c:pt>
                <c:pt idx="26">
                  <c:v>17.16</c:v>
                </c:pt>
                <c:pt idx="27">
                  <c:v>17.13375</c:v>
                </c:pt>
                <c:pt idx="28">
                  <c:v>18.20125</c:v>
                </c:pt>
                <c:pt idx="29">
                  <c:v>18.1</c:v>
                </c:pt>
                <c:pt idx="30">
                  <c:v>17.81875</c:v>
                </c:pt>
                <c:pt idx="31">
                  <c:v>17.05875</c:v>
                </c:pt>
                <c:pt idx="32">
                  <c:v>15.97</c:v>
                </c:pt>
                <c:pt idx="33">
                  <c:v>15.73</c:v>
                </c:pt>
                <c:pt idx="34">
                  <c:v>15.25125</c:v>
                </c:pt>
                <c:pt idx="35">
                  <c:v>14.9825</c:v>
                </c:pt>
                <c:pt idx="36">
                  <c:v>14.9825</c:v>
                </c:pt>
                <c:pt idx="37">
                  <c:v>14.96125</c:v>
                </c:pt>
                <c:pt idx="38">
                  <c:v>14.59875</c:v>
                </c:pt>
                <c:pt idx="39">
                  <c:v>14.8675</c:v>
                </c:pt>
                <c:pt idx="40">
                  <c:v>16.18375</c:v>
                </c:pt>
                <c:pt idx="41">
                  <c:v>15.80875</c:v>
                </c:pt>
                <c:pt idx="42">
                  <c:v>16.0525</c:v>
                </c:pt>
                <c:pt idx="43">
                  <c:v>15.9275</c:v>
                </c:pt>
                <c:pt idx="44">
                  <c:v>16.56</c:v>
                </c:pt>
                <c:pt idx="45">
                  <c:v>16.44375</c:v>
                </c:pt>
                <c:pt idx="46">
                  <c:v>16.465</c:v>
                </c:pt>
                <c:pt idx="47">
                  <c:v>15.9</c:v>
                </c:pt>
                <c:pt idx="48">
                  <c:v>15.51125</c:v>
                </c:pt>
                <c:pt idx="49">
                  <c:v>15.29625</c:v>
                </c:pt>
                <c:pt idx="50">
                  <c:v>14.42375</c:v>
                </c:pt>
                <c:pt idx="51">
                  <c:v>15.17625</c:v>
                </c:pt>
                <c:pt idx="52">
                  <c:v>14.8</c:v>
                </c:pt>
                <c:pt idx="53">
                  <c:v>15.5525</c:v>
                </c:pt>
                <c:pt idx="54">
                  <c:v>14.4475</c:v>
                </c:pt>
                <c:pt idx="55">
                  <c:v>11.60625</c:v>
                </c:pt>
                <c:pt idx="56">
                  <c:v>11.205</c:v>
                </c:pt>
                <c:pt idx="57">
                  <c:v>11.25</c:v>
                </c:pt>
                <c:pt idx="58">
                  <c:v>11.6075</c:v>
                </c:pt>
                <c:pt idx="59">
                  <c:v>12.13</c:v>
                </c:pt>
                <c:pt idx="60">
                  <c:v>12.885</c:v>
                </c:pt>
                <c:pt idx="61">
                  <c:v>12.8875</c:v>
                </c:pt>
                <c:pt idx="62">
                  <c:v>12.44</c:v>
                </c:pt>
                <c:pt idx="63">
                  <c:v>11.69</c:v>
                </c:pt>
                <c:pt idx="64">
                  <c:v>10.11625</c:v>
                </c:pt>
                <c:pt idx="65">
                  <c:v>8.57375</c:v>
                </c:pt>
                <c:pt idx="66">
                  <c:v>8.1325</c:v>
                </c:pt>
                <c:pt idx="67">
                  <c:v>8.8475</c:v>
                </c:pt>
                <c:pt idx="68">
                  <c:v>10.005</c:v>
                </c:pt>
                <c:pt idx="69">
                  <c:v>10.53125</c:v>
                </c:pt>
                <c:pt idx="70">
                  <c:v>11.38625</c:v>
                </c:pt>
                <c:pt idx="71">
                  <c:v>10.875</c:v>
                </c:pt>
                <c:pt idx="72">
                  <c:v>10.1275</c:v>
                </c:pt>
                <c:pt idx="73">
                  <c:v>9.79125</c:v>
                </c:pt>
                <c:pt idx="74">
                  <c:v>9.7</c:v>
                </c:pt>
                <c:pt idx="75">
                  <c:v>10.30375</c:v>
                </c:pt>
                <c:pt idx="76">
                  <c:v>10.72875</c:v>
                </c:pt>
                <c:pt idx="77">
                  <c:v>11.84875</c:v>
                </c:pt>
                <c:pt idx="78">
                  <c:v>11.32625</c:v>
                </c:pt>
                <c:pt idx="79">
                  <c:v>11.17875</c:v>
                </c:pt>
                <c:pt idx="80">
                  <c:v>11.39875</c:v>
                </c:pt>
                <c:pt idx="81">
                  <c:v>12.43875</c:v>
                </c:pt>
                <c:pt idx="82">
                  <c:v>11.08125</c:v>
                </c:pt>
                <c:pt idx="83">
                  <c:v>10.4025</c:v>
                </c:pt>
                <c:pt idx="84">
                  <c:v>10.205</c:v>
                </c:pt>
                <c:pt idx="85">
                  <c:v>10.6075</c:v>
                </c:pt>
                <c:pt idx="86">
                  <c:v>10.495</c:v>
                </c:pt>
                <c:pt idx="87">
                  <c:v>10.46625</c:v>
                </c:pt>
                <c:pt idx="88">
                  <c:v>10.5425</c:v>
                </c:pt>
                <c:pt idx="89">
                  <c:v>10.7</c:v>
                </c:pt>
                <c:pt idx="90">
                  <c:v>10.785</c:v>
                </c:pt>
                <c:pt idx="91">
                  <c:v>9.19625</c:v>
                </c:pt>
                <c:pt idx="92">
                  <c:v>9.545</c:v>
                </c:pt>
                <c:pt idx="93">
                  <c:v>9.85375</c:v>
                </c:pt>
                <c:pt idx="94">
                  <c:v>10.8025</c:v>
                </c:pt>
                <c:pt idx="95">
                  <c:v>10.51</c:v>
                </c:pt>
                <c:pt idx="96">
                  <c:v>8.405</c:v>
                </c:pt>
                <c:pt idx="97">
                  <c:v>8.1625</c:v>
                </c:pt>
                <c:pt idx="98">
                  <c:v>8.67</c:v>
                </c:pt>
                <c:pt idx="99">
                  <c:v>8.41625</c:v>
                </c:pt>
                <c:pt idx="100">
                  <c:v>8.18375</c:v>
                </c:pt>
                <c:pt idx="101">
                  <c:v>8.00125</c:v>
                </c:pt>
                <c:pt idx="102">
                  <c:v>8.3825</c:v>
                </c:pt>
                <c:pt idx="103">
                  <c:v>10.7325</c:v>
                </c:pt>
                <c:pt idx="104">
                  <c:v>12.3825</c:v>
                </c:pt>
                <c:pt idx="105">
                  <c:v>9.98875</c:v>
                </c:pt>
                <c:pt idx="106">
                  <c:v>8.41125</c:v>
                </c:pt>
                <c:pt idx="107">
                  <c:v>7.83875</c:v>
                </c:pt>
                <c:pt idx="108">
                  <c:v>8.71125</c:v>
                </c:pt>
                <c:pt idx="109">
                  <c:v>7.53625</c:v>
                </c:pt>
                <c:pt idx="110">
                  <c:v>5.7375</c:v>
                </c:pt>
                <c:pt idx="111">
                  <c:v>6</c:v>
                </c:pt>
                <c:pt idx="112">
                  <c:v>6.37</c:v>
                </c:pt>
                <c:pt idx="113">
                  <c:v>7.175</c:v>
                </c:pt>
                <c:pt idx="114">
                  <c:v>8.035</c:v>
                </c:pt>
                <c:pt idx="115">
                  <c:v>5.9875</c:v>
                </c:pt>
                <c:pt idx="116">
                  <c:v>5.26875</c:v>
                </c:pt>
                <c:pt idx="117">
                  <c:v>5.6175</c:v>
                </c:pt>
                <c:pt idx="118">
                  <c:v>7.06</c:v>
                </c:pt>
                <c:pt idx="119">
                  <c:v>7.87</c:v>
                </c:pt>
                <c:pt idx="120">
                  <c:v>6.45875</c:v>
                </c:pt>
                <c:pt idx="121">
                  <c:v>5.2275</c:v>
                </c:pt>
                <c:pt idx="122">
                  <c:v>5.81625</c:v>
                </c:pt>
                <c:pt idx="123">
                  <c:v>8.60875</c:v>
                </c:pt>
                <c:pt idx="124">
                  <c:v>9.0725</c:v>
                </c:pt>
                <c:pt idx="125">
                  <c:v>6.27375</c:v>
                </c:pt>
                <c:pt idx="126">
                  <c:v>3.80125</c:v>
                </c:pt>
                <c:pt idx="127">
                  <c:v>2.27125</c:v>
                </c:pt>
                <c:pt idx="128">
                  <c:v>-0.66625</c:v>
                </c:pt>
                <c:pt idx="129">
                  <c:v>1.54375</c:v>
                </c:pt>
                <c:pt idx="130">
                  <c:v>3.32</c:v>
                </c:pt>
                <c:pt idx="131">
                  <c:v>3.08</c:v>
                </c:pt>
                <c:pt idx="132">
                  <c:v>1.165</c:v>
                </c:pt>
                <c:pt idx="133">
                  <c:v>0.0887499999999997</c:v>
                </c:pt>
                <c:pt idx="134">
                  <c:v>-0.5</c:v>
                </c:pt>
                <c:pt idx="135">
                  <c:v>-0.0374999999999997</c:v>
                </c:pt>
                <c:pt idx="136">
                  <c:v>-0.1625</c:v>
                </c:pt>
                <c:pt idx="137">
                  <c:v>-0.1875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spPr>
            <a:ln w="19050" cap="rnd" cmpd="sng" algn="ctr">
              <a:solidFill>
                <a:schemeClr val="tx1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'[1]2021-4-18 8'!$T$6:$T$144</c:f>
              <c:numCache>
                <c:formatCode>General</c:formatCode>
                <c:ptCount val="139"/>
                <c:pt idx="0">
                  <c:v>21.7675</c:v>
                </c:pt>
                <c:pt idx="1">
                  <c:v>22.02375</c:v>
                </c:pt>
                <c:pt idx="2">
                  <c:v>22.6075</c:v>
                </c:pt>
                <c:pt idx="3">
                  <c:v>21.8525</c:v>
                </c:pt>
                <c:pt idx="4">
                  <c:v>21.47</c:v>
                </c:pt>
                <c:pt idx="5">
                  <c:v>21.03</c:v>
                </c:pt>
                <c:pt idx="6">
                  <c:v>20.27625</c:v>
                </c:pt>
                <c:pt idx="7">
                  <c:v>20.74</c:v>
                </c:pt>
                <c:pt idx="8">
                  <c:v>20.62625</c:v>
                </c:pt>
                <c:pt idx="9">
                  <c:v>20.6725</c:v>
                </c:pt>
                <c:pt idx="10">
                  <c:v>20.78375</c:v>
                </c:pt>
                <c:pt idx="11">
                  <c:v>20.775</c:v>
                </c:pt>
                <c:pt idx="12">
                  <c:v>20.1075</c:v>
                </c:pt>
                <c:pt idx="13">
                  <c:v>19.07375</c:v>
                </c:pt>
                <c:pt idx="14">
                  <c:v>18.9425</c:v>
                </c:pt>
                <c:pt idx="15">
                  <c:v>18.55375</c:v>
                </c:pt>
                <c:pt idx="16">
                  <c:v>18.4825</c:v>
                </c:pt>
                <c:pt idx="17">
                  <c:v>18.04375</c:v>
                </c:pt>
                <c:pt idx="18">
                  <c:v>17.78375</c:v>
                </c:pt>
                <c:pt idx="19">
                  <c:v>18.15625</c:v>
                </c:pt>
                <c:pt idx="20">
                  <c:v>18.12375</c:v>
                </c:pt>
                <c:pt idx="21">
                  <c:v>17.5975</c:v>
                </c:pt>
                <c:pt idx="22">
                  <c:v>17.98875</c:v>
                </c:pt>
                <c:pt idx="23">
                  <c:v>17.86875</c:v>
                </c:pt>
                <c:pt idx="24">
                  <c:v>17.42625</c:v>
                </c:pt>
                <c:pt idx="25">
                  <c:v>17.185</c:v>
                </c:pt>
                <c:pt idx="26">
                  <c:v>17.46</c:v>
                </c:pt>
                <c:pt idx="27">
                  <c:v>17.23375</c:v>
                </c:pt>
                <c:pt idx="28">
                  <c:v>18.05125</c:v>
                </c:pt>
                <c:pt idx="29">
                  <c:v>18.15</c:v>
                </c:pt>
                <c:pt idx="30">
                  <c:v>17.81875</c:v>
                </c:pt>
                <c:pt idx="31">
                  <c:v>17.00875</c:v>
                </c:pt>
                <c:pt idx="32">
                  <c:v>16.07</c:v>
                </c:pt>
                <c:pt idx="33">
                  <c:v>15.78</c:v>
                </c:pt>
                <c:pt idx="34">
                  <c:v>15.30125</c:v>
                </c:pt>
                <c:pt idx="35">
                  <c:v>15.1825</c:v>
                </c:pt>
                <c:pt idx="36">
                  <c:v>14.9325</c:v>
                </c:pt>
                <c:pt idx="37">
                  <c:v>14.81125</c:v>
                </c:pt>
                <c:pt idx="38">
                  <c:v>14.69875</c:v>
                </c:pt>
                <c:pt idx="39">
                  <c:v>15.0675</c:v>
                </c:pt>
                <c:pt idx="40">
                  <c:v>16.13375</c:v>
                </c:pt>
                <c:pt idx="41">
                  <c:v>15.90875</c:v>
                </c:pt>
                <c:pt idx="42">
                  <c:v>16.2025</c:v>
                </c:pt>
                <c:pt idx="43">
                  <c:v>15.9275</c:v>
                </c:pt>
                <c:pt idx="44">
                  <c:v>16.41</c:v>
                </c:pt>
                <c:pt idx="45">
                  <c:v>16.44375</c:v>
                </c:pt>
                <c:pt idx="46">
                  <c:v>16.465</c:v>
                </c:pt>
                <c:pt idx="47">
                  <c:v>16</c:v>
                </c:pt>
                <c:pt idx="48">
                  <c:v>15.56125</c:v>
                </c:pt>
                <c:pt idx="49">
                  <c:v>15.34625</c:v>
                </c:pt>
                <c:pt idx="50">
                  <c:v>14.47375</c:v>
                </c:pt>
                <c:pt idx="51">
                  <c:v>15.22625</c:v>
                </c:pt>
                <c:pt idx="52">
                  <c:v>15.05</c:v>
                </c:pt>
                <c:pt idx="53">
                  <c:v>15.6025</c:v>
                </c:pt>
                <c:pt idx="54">
                  <c:v>14.4475</c:v>
                </c:pt>
                <c:pt idx="55">
                  <c:v>11.45625</c:v>
                </c:pt>
                <c:pt idx="56">
                  <c:v>11.105</c:v>
                </c:pt>
                <c:pt idx="57">
                  <c:v>11.1</c:v>
                </c:pt>
                <c:pt idx="58">
                  <c:v>11.8575</c:v>
                </c:pt>
                <c:pt idx="59">
                  <c:v>12.13</c:v>
                </c:pt>
                <c:pt idx="60">
                  <c:v>12.735</c:v>
                </c:pt>
                <c:pt idx="61">
                  <c:v>12.8875</c:v>
                </c:pt>
                <c:pt idx="62">
                  <c:v>12.59</c:v>
                </c:pt>
                <c:pt idx="63">
                  <c:v>11.74</c:v>
                </c:pt>
                <c:pt idx="64">
                  <c:v>10.11625</c:v>
                </c:pt>
                <c:pt idx="65">
                  <c:v>8.72375</c:v>
                </c:pt>
                <c:pt idx="66">
                  <c:v>8.0325</c:v>
                </c:pt>
                <c:pt idx="67">
                  <c:v>8.7475</c:v>
                </c:pt>
                <c:pt idx="68">
                  <c:v>10.105</c:v>
                </c:pt>
                <c:pt idx="69">
                  <c:v>10.78125</c:v>
                </c:pt>
                <c:pt idx="70">
                  <c:v>11.18625</c:v>
                </c:pt>
                <c:pt idx="71">
                  <c:v>10.825</c:v>
                </c:pt>
                <c:pt idx="72">
                  <c:v>10.0775</c:v>
                </c:pt>
                <c:pt idx="73">
                  <c:v>9.99125</c:v>
                </c:pt>
                <c:pt idx="74">
                  <c:v>9.9</c:v>
                </c:pt>
                <c:pt idx="75">
                  <c:v>10.40375</c:v>
                </c:pt>
                <c:pt idx="76">
                  <c:v>10.67875</c:v>
                </c:pt>
                <c:pt idx="77">
                  <c:v>11.89875</c:v>
                </c:pt>
                <c:pt idx="78">
                  <c:v>11.62625</c:v>
                </c:pt>
                <c:pt idx="79">
                  <c:v>11.37875</c:v>
                </c:pt>
                <c:pt idx="80">
                  <c:v>11.44875</c:v>
                </c:pt>
                <c:pt idx="81">
                  <c:v>12.23875</c:v>
                </c:pt>
                <c:pt idx="82">
                  <c:v>11.28125</c:v>
                </c:pt>
                <c:pt idx="83">
                  <c:v>10.3025</c:v>
                </c:pt>
                <c:pt idx="84">
                  <c:v>10.055</c:v>
                </c:pt>
                <c:pt idx="85">
                  <c:v>10.8575</c:v>
                </c:pt>
                <c:pt idx="86">
                  <c:v>10.545</c:v>
                </c:pt>
                <c:pt idx="87">
                  <c:v>10.26625</c:v>
                </c:pt>
                <c:pt idx="88">
                  <c:v>10.7425</c:v>
                </c:pt>
                <c:pt idx="89">
                  <c:v>10.75</c:v>
                </c:pt>
                <c:pt idx="90">
                  <c:v>10.935</c:v>
                </c:pt>
                <c:pt idx="91">
                  <c:v>9.49625</c:v>
                </c:pt>
                <c:pt idx="92">
                  <c:v>9.645</c:v>
                </c:pt>
                <c:pt idx="93">
                  <c:v>9.85375</c:v>
                </c:pt>
                <c:pt idx="94">
                  <c:v>10.9525</c:v>
                </c:pt>
                <c:pt idx="95">
                  <c:v>10.81</c:v>
                </c:pt>
                <c:pt idx="96">
                  <c:v>8.255</c:v>
                </c:pt>
                <c:pt idx="97">
                  <c:v>8.2125</c:v>
                </c:pt>
                <c:pt idx="98">
                  <c:v>8.67</c:v>
                </c:pt>
                <c:pt idx="99">
                  <c:v>8.51625</c:v>
                </c:pt>
                <c:pt idx="100">
                  <c:v>8.28375</c:v>
                </c:pt>
                <c:pt idx="101">
                  <c:v>8.10125</c:v>
                </c:pt>
                <c:pt idx="102">
                  <c:v>8.3325</c:v>
                </c:pt>
                <c:pt idx="103">
                  <c:v>10.9325</c:v>
                </c:pt>
                <c:pt idx="104">
                  <c:v>12.5825</c:v>
                </c:pt>
                <c:pt idx="105">
                  <c:v>10.18875</c:v>
                </c:pt>
                <c:pt idx="106">
                  <c:v>8.46125</c:v>
                </c:pt>
                <c:pt idx="107">
                  <c:v>7.93875</c:v>
                </c:pt>
                <c:pt idx="108">
                  <c:v>8.76125</c:v>
                </c:pt>
                <c:pt idx="109">
                  <c:v>7.33625</c:v>
                </c:pt>
                <c:pt idx="110">
                  <c:v>5.7375</c:v>
                </c:pt>
                <c:pt idx="111">
                  <c:v>6.05</c:v>
                </c:pt>
                <c:pt idx="112">
                  <c:v>6.52</c:v>
                </c:pt>
                <c:pt idx="113">
                  <c:v>7.125</c:v>
                </c:pt>
                <c:pt idx="114">
                  <c:v>7.885</c:v>
                </c:pt>
                <c:pt idx="115">
                  <c:v>6.0375</c:v>
                </c:pt>
                <c:pt idx="116">
                  <c:v>5.21875</c:v>
                </c:pt>
                <c:pt idx="117">
                  <c:v>5.7175</c:v>
                </c:pt>
                <c:pt idx="118">
                  <c:v>7.16</c:v>
                </c:pt>
                <c:pt idx="119">
                  <c:v>7.77</c:v>
                </c:pt>
                <c:pt idx="120">
                  <c:v>6.50875</c:v>
                </c:pt>
                <c:pt idx="121">
                  <c:v>5.2775</c:v>
                </c:pt>
                <c:pt idx="122">
                  <c:v>5.81625</c:v>
                </c:pt>
                <c:pt idx="123">
                  <c:v>8.75875</c:v>
                </c:pt>
                <c:pt idx="124">
                  <c:v>9.0225</c:v>
                </c:pt>
                <c:pt idx="125">
                  <c:v>6.32375</c:v>
                </c:pt>
                <c:pt idx="126">
                  <c:v>3.95125</c:v>
                </c:pt>
                <c:pt idx="127">
                  <c:v>2.12125</c:v>
                </c:pt>
                <c:pt idx="128">
                  <c:v>-0.566250000000001</c:v>
                </c:pt>
                <c:pt idx="129">
                  <c:v>1.44375</c:v>
                </c:pt>
                <c:pt idx="130">
                  <c:v>3.37</c:v>
                </c:pt>
                <c:pt idx="131">
                  <c:v>3.13</c:v>
                </c:pt>
                <c:pt idx="132">
                  <c:v>1.165</c:v>
                </c:pt>
                <c:pt idx="133">
                  <c:v>0.18875</c:v>
                </c:pt>
                <c:pt idx="134">
                  <c:v>-0.6</c:v>
                </c:pt>
                <c:pt idx="135">
                  <c:v>0.1625</c:v>
                </c:pt>
                <c:pt idx="136">
                  <c:v>0.0375000000000001</c:v>
                </c:pt>
                <c:pt idx="137">
                  <c:v>-0.1875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3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5"/>
        <c:minorUnit val="0.5"/>
      </c:valAx>
      <c:valAx>
        <c:axId val="404925056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'20211001'!$N$3:$O$3</c:f>
              <c:strCache>
                <c:ptCount val="1"/>
                <c:pt idx="0">
                  <c:v>2021/10/1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'20211001'!$U$6:$U$30</c:f>
              <c:numCache>
                <c:formatCode>0.00_ </c:formatCode>
                <c:ptCount val="25"/>
                <c:pt idx="0">
                  <c:v>-3.17555</c:v>
                </c:pt>
                <c:pt idx="1">
                  <c:v>0.2343</c:v>
                </c:pt>
                <c:pt idx="2">
                  <c:v>0.32965</c:v>
                </c:pt>
                <c:pt idx="3">
                  <c:v>0.24035</c:v>
                </c:pt>
                <c:pt idx="4">
                  <c:v>0.20005</c:v>
                </c:pt>
                <c:pt idx="5">
                  <c:v>0.25145</c:v>
                </c:pt>
                <c:pt idx="6">
                  <c:v>0.2645</c:v>
                </c:pt>
                <c:pt idx="7">
                  <c:v>0.1326</c:v>
                </c:pt>
                <c:pt idx="8">
                  <c:v>0.19625</c:v>
                </c:pt>
                <c:pt idx="9">
                  <c:v>0.24605</c:v>
                </c:pt>
                <c:pt idx="10">
                  <c:v>0.0389500000000003</c:v>
                </c:pt>
                <c:pt idx="11">
                  <c:v>0.0283500000000001</c:v>
                </c:pt>
                <c:pt idx="12">
                  <c:v>0.1653</c:v>
                </c:pt>
                <c:pt idx="13">
                  <c:v>0.1754</c:v>
                </c:pt>
                <c:pt idx="14">
                  <c:v>0.13925</c:v>
                </c:pt>
                <c:pt idx="15">
                  <c:v>0.0676</c:v>
                </c:pt>
                <c:pt idx="16">
                  <c:v>0.05955</c:v>
                </c:pt>
                <c:pt idx="17">
                  <c:v>0.2467</c:v>
                </c:pt>
                <c:pt idx="18">
                  <c:v>0.2027</c:v>
                </c:pt>
                <c:pt idx="19">
                  <c:v>0.20425</c:v>
                </c:pt>
                <c:pt idx="20">
                  <c:v>0.22515</c:v>
                </c:pt>
                <c:pt idx="21">
                  <c:v>0.208</c:v>
                </c:pt>
                <c:pt idx="22">
                  <c:v>0.1887</c:v>
                </c:pt>
                <c:pt idx="23">
                  <c:v>0.26345</c:v>
                </c:pt>
                <c:pt idx="24">
                  <c:v>0.23075</c:v>
                </c:pt>
              </c:numCache>
            </c:numRef>
          </c:xVal>
          <c:yVal>
            <c:numRef>
              <c:f>'20211001'!$A$6:$A$30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基准值!$N$3:$O$3</c:f>
              <c:strCache>
                <c:ptCount val="1"/>
                <c:pt idx="0">
                  <c:v>2021/5/2 8:00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基准值!$U$6:$U$30</c:f>
              <c:numCache>
                <c:formatCode>0.00_ 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xVal>
          <c:yVal>
            <c:numRef>
              <c:f>基准值!$A$6:$A$30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'20211001'!$N$3</c:f>
              <c:strCache>
                <c:ptCount val="1"/>
                <c:pt idx="0">
                  <c:v>2021/10/1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'20211001'!$T$6:$T$31</c:f>
              <c:numCache>
                <c:formatCode>0.00_ </c:formatCode>
                <c:ptCount val="26"/>
                <c:pt idx="0">
                  <c:v>-28.88915</c:v>
                </c:pt>
                <c:pt idx="1">
                  <c:v>0.0161999999999995</c:v>
                </c:pt>
                <c:pt idx="2">
                  <c:v>0.0344500000000005</c:v>
                </c:pt>
                <c:pt idx="3">
                  <c:v>0.0410500000000003</c:v>
                </c:pt>
                <c:pt idx="4">
                  <c:v>-0.00775000000000059</c:v>
                </c:pt>
                <c:pt idx="5">
                  <c:v>-0.0099499999999999</c:v>
                </c:pt>
                <c:pt idx="6">
                  <c:v>0.0806000000000004</c:v>
                </c:pt>
                <c:pt idx="7">
                  <c:v>-0.0806500000000003</c:v>
                </c:pt>
                <c:pt idx="8">
                  <c:v>0.064549999999997</c:v>
                </c:pt>
                <c:pt idx="9">
                  <c:v>0.00929999999999964</c:v>
                </c:pt>
                <c:pt idx="10">
                  <c:v>-0.0315500000000002</c:v>
                </c:pt>
                <c:pt idx="11">
                  <c:v>0.0610999999999997</c:v>
                </c:pt>
                <c:pt idx="12">
                  <c:v>-0.0561499999999997</c:v>
                </c:pt>
                <c:pt idx="13">
                  <c:v>0.00215000000000076</c:v>
                </c:pt>
                <c:pt idx="14">
                  <c:v>-0.0393999999999997</c:v>
                </c:pt>
                <c:pt idx="15">
                  <c:v>0.0272999999999999</c:v>
                </c:pt>
                <c:pt idx="16">
                  <c:v>0.00544999999999973</c:v>
                </c:pt>
                <c:pt idx="17">
                  <c:v>0.0324</c:v>
                </c:pt>
                <c:pt idx="18">
                  <c:v>0.0398500000000004</c:v>
                </c:pt>
                <c:pt idx="19">
                  <c:v>0.0329499999999996</c:v>
                </c:pt>
                <c:pt idx="20">
                  <c:v>0.00975000000000037</c:v>
                </c:pt>
                <c:pt idx="21">
                  <c:v>0.000150000000000539</c:v>
                </c:pt>
                <c:pt idx="22">
                  <c:v>-0.0175999999999998</c:v>
                </c:pt>
                <c:pt idx="23">
                  <c:v>0.0248499999999998</c:v>
                </c:pt>
                <c:pt idx="24">
                  <c:v>0.0215500000000004</c:v>
                </c:pt>
                <c:pt idx="25">
                  <c:v>0</c:v>
                </c:pt>
              </c:numCache>
            </c:numRef>
          </c:xVal>
          <c:yVal>
            <c:numRef>
              <c:f>'20211001'!$A$6:$A$31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'20210922'!$N$3:$O$3</c:f>
              <c:strCache>
                <c:ptCount val="1"/>
                <c:pt idx="0">
                  <c:v>2021/9/22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'20210922'!$U$6:$U$30</c:f>
              <c:numCache>
                <c:formatCode>0.00_ </c:formatCode>
                <c:ptCount val="25"/>
                <c:pt idx="0">
                  <c:v>11.77215</c:v>
                </c:pt>
                <c:pt idx="1">
                  <c:v>0.2126</c:v>
                </c:pt>
                <c:pt idx="2">
                  <c:v>0.29935</c:v>
                </c:pt>
                <c:pt idx="3">
                  <c:v>0.1475</c:v>
                </c:pt>
                <c:pt idx="4">
                  <c:v>0.2674</c:v>
                </c:pt>
                <c:pt idx="5">
                  <c:v>0.22825</c:v>
                </c:pt>
                <c:pt idx="6">
                  <c:v>0.2782</c:v>
                </c:pt>
                <c:pt idx="7">
                  <c:v>0.1567</c:v>
                </c:pt>
                <c:pt idx="8">
                  <c:v>0.288450000000001</c:v>
                </c:pt>
                <c:pt idx="9">
                  <c:v>0.2644</c:v>
                </c:pt>
                <c:pt idx="10">
                  <c:v>0.10775</c:v>
                </c:pt>
                <c:pt idx="11">
                  <c:v>0.0688499999999999</c:v>
                </c:pt>
                <c:pt idx="12">
                  <c:v>0.1182</c:v>
                </c:pt>
                <c:pt idx="13">
                  <c:v>0.10935</c:v>
                </c:pt>
                <c:pt idx="14">
                  <c:v>0.1932</c:v>
                </c:pt>
                <c:pt idx="15">
                  <c:v>0.10365</c:v>
                </c:pt>
                <c:pt idx="16">
                  <c:v>0.0384</c:v>
                </c:pt>
                <c:pt idx="17">
                  <c:v>0.23755</c:v>
                </c:pt>
                <c:pt idx="18">
                  <c:v>0.26675</c:v>
                </c:pt>
                <c:pt idx="19">
                  <c:v>0.215</c:v>
                </c:pt>
                <c:pt idx="20">
                  <c:v>0.0712999999999999</c:v>
                </c:pt>
                <c:pt idx="21">
                  <c:v>0.19535</c:v>
                </c:pt>
                <c:pt idx="22">
                  <c:v>0.2295</c:v>
                </c:pt>
                <c:pt idx="23">
                  <c:v>0.1348</c:v>
                </c:pt>
                <c:pt idx="24">
                  <c:v>0.2982</c:v>
                </c:pt>
              </c:numCache>
            </c:numRef>
          </c:xVal>
          <c:yVal>
            <c:numRef>
              <c:f>'20210922'!$A$6:$A$30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A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2461728395062"/>
          <c:y val="0.010620454545454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757893912611573"/>
          <c:y val="0.20999968204913"/>
          <c:w val="0.88021959627232"/>
          <c:h val="0.769630303749721"/>
        </c:manualLayout>
      </c:layout>
      <c:scatterChart>
        <c:scatterStyle val="smooth"/>
        <c:varyColors val="0"/>
        <c:ser>
          <c:idx val="0"/>
          <c:order val="0"/>
          <c:tx>
            <c:strRef>
              <c:f>'20210721'!$N$3:$O$3</c:f>
              <c:strCache>
                <c:ptCount val="1"/>
                <c:pt idx="0">
                  <c:v>2021/7/21 8:00</c:v>
                </c:pt>
              </c:strCache>
            </c:strRef>
          </c:tx>
          <c:spPr>
            <a:ln w="31750" cap="rnd" cmpd="sng" algn="ctr">
              <a:solidFill>
                <a:srgbClr val="0070C0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'20210721'!$T$6:$T$31</c:f>
              <c:numCache>
                <c:formatCode>0.00_ </c:formatCode>
                <c:ptCount val="26"/>
                <c:pt idx="0">
                  <c:v>0.0259500000000008</c:v>
                </c:pt>
                <c:pt idx="1">
                  <c:v>0.0467499999999998</c:v>
                </c:pt>
                <c:pt idx="2">
                  <c:v>0.0894000000000004</c:v>
                </c:pt>
                <c:pt idx="3">
                  <c:v>0.0678000000000001</c:v>
                </c:pt>
                <c:pt idx="4">
                  <c:v>-0.0388500000000001</c:v>
                </c:pt>
                <c:pt idx="5">
                  <c:v>0.0476000000000001</c:v>
                </c:pt>
                <c:pt idx="6">
                  <c:v>0.0762499999999999</c:v>
                </c:pt>
                <c:pt idx="7">
                  <c:v>-0.0116000000000014</c:v>
                </c:pt>
                <c:pt idx="8">
                  <c:v>0.0456499999999984</c:v>
                </c:pt>
                <c:pt idx="9">
                  <c:v>0.086450000000001</c:v>
                </c:pt>
                <c:pt idx="10">
                  <c:v>0.0063000000000013</c:v>
                </c:pt>
                <c:pt idx="11">
                  <c:v>0.0520499999999995</c:v>
                </c:pt>
                <c:pt idx="12">
                  <c:v>-0.0179</c:v>
                </c:pt>
                <c:pt idx="13">
                  <c:v>0.0383000000000004</c:v>
                </c:pt>
                <c:pt idx="14">
                  <c:v>0.0640000000000009</c:v>
                </c:pt>
                <c:pt idx="15">
                  <c:v>0.0729499999999996</c:v>
                </c:pt>
                <c:pt idx="16">
                  <c:v>0.0277499999999997</c:v>
                </c:pt>
                <c:pt idx="17">
                  <c:v>0.12725</c:v>
                </c:pt>
                <c:pt idx="18">
                  <c:v>0.10275</c:v>
                </c:pt>
                <c:pt idx="19">
                  <c:v>0.0884999999999998</c:v>
                </c:pt>
                <c:pt idx="20">
                  <c:v>0.10195</c:v>
                </c:pt>
                <c:pt idx="21">
                  <c:v>0.0824000000000003</c:v>
                </c:pt>
                <c:pt idx="22">
                  <c:v>0.10525</c:v>
                </c:pt>
                <c:pt idx="23">
                  <c:v>0.14265</c:v>
                </c:pt>
                <c:pt idx="24">
                  <c:v>0.161450000000001</c:v>
                </c:pt>
                <c:pt idx="25">
                  <c:v>0</c:v>
                </c:pt>
              </c:numCache>
            </c:numRef>
          </c:xVal>
          <c:yVal>
            <c:numRef>
              <c:f>'20210721'!$A$6:$A$31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'20210726'!$N$3</c:f>
              <c:strCache>
                <c:ptCount val="1"/>
                <c:pt idx="0">
                  <c:v>2021/7/26 8:00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'20210726'!$T$6:$T$31</c:f>
              <c:numCache>
                <c:formatCode>0.00_ </c:formatCode>
                <c:ptCount val="26"/>
                <c:pt idx="0">
                  <c:v>-0.0287499999999996</c:v>
                </c:pt>
                <c:pt idx="1">
                  <c:v>0.0300499999999997</c:v>
                </c:pt>
                <c:pt idx="2">
                  <c:v>0.0130499999999998</c:v>
                </c:pt>
                <c:pt idx="3">
                  <c:v>0.0267999999999997</c:v>
                </c:pt>
                <c:pt idx="4">
                  <c:v>-0.0460000000000003</c:v>
                </c:pt>
                <c:pt idx="5">
                  <c:v>0.0222000000000007</c:v>
                </c:pt>
                <c:pt idx="6">
                  <c:v>-0.021749999999999</c:v>
                </c:pt>
                <c:pt idx="7">
                  <c:v>-0.0337500000000013</c:v>
                </c:pt>
                <c:pt idx="8">
                  <c:v>0.0171499999999973</c:v>
                </c:pt>
                <c:pt idx="9">
                  <c:v>0.0812499999999989</c:v>
                </c:pt>
                <c:pt idx="10">
                  <c:v>0.0505000000000004</c:v>
                </c:pt>
                <c:pt idx="11">
                  <c:v>0.00864999999999938</c:v>
                </c:pt>
                <c:pt idx="12">
                  <c:v>0.0279999999999996</c:v>
                </c:pt>
                <c:pt idx="13">
                  <c:v>0.00910000000000055</c:v>
                </c:pt>
                <c:pt idx="14">
                  <c:v>-0.0644999999999998</c:v>
                </c:pt>
                <c:pt idx="15">
                  <c:v>0.1068</c:v>
                </c:pt>
                <c:pt idx="16">
                  <c:v>-0.0166500000000003</c:v>
                </c:pt>
                <c:pt idx="17">
                  <c:v>0.0861500000000008</c:v>
                </c:pt>
                <c:pt idx="18">
                  <c:v>0.110650000000001</c:v>
                </c:pt>
                <c:pt idx="19">
                  <c:v>0.0621999999999998</c:v>
                </c:pt>
                <c:pt idx="20">
                  <c:v>0.0970500000000003</c:v>
                </c:pt>
                <c:pt idx="21">
                  <c:v>0.0845500000000006</c:v>
                </c:pt>
                <c:pt idx="22">
                  <c:v>0.0467500000000003</c:v>
                </c:pt>
                <c:pt idx="23">
                  <c:v>0.0813499999999996</c:v>
                </c:pt>
                <c:pt idx="24">
                  <c:v>0.1126</c:v>
                </c:pt>
                <c:pt idx="25">
                  <c:v>0</c:v>
                </c:pt>
              </c:numCache>
            </c:numRef>
          </c:xVal>
          <c:yVal>
            <c:numRef>
              <c:f>'20210726'!$A$6:$A$31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'20210908'!$N$3</c:f>
              <c:strCache>
                <c:ptCount val="1"/>
                <c:pt idx="0">
                  <c:v>2021/9/8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'20210908'!$T$6:$T$31</c:f>
              <c:numCache>
                <c:formatCode>0.00_ </c:formatCode>
                <c:ptCount val="26"/>
                <c:pt idx="0">
                  <c:v>-0.0728</c:v>
                </c:pt>
                <c:pt idx="1">
                  <c:v>-0.00459999999999994</c:v>
                </c:pt>
                <c:pt idx="2">
                  <c:v>-0.0125999999999999</c:v>
                </c:pt>
                <c:pt idx="3">
                  <c:v>-0.0440499999999999</c:v>
                </c:pt>
                <c:pt idx="4">
                  <c:v>-0.0215000000000005</c:v>
                </c:pt>
                <c:pt idx="5">
                  <c:v>-0.0270000000000001</c:v>
                </c:pt>
                <c:pt idx="6">
                  <c:v>-0.028649999999999</c:v>
                </c:pt>
                <c:pt idx="7">
                  <c:v>-0.0454500000000007</c:v>
                </c:pt>
                <c:pt idx="8">
                  <c:v>-0.00850000000000151</c:v>
                </c:pt>
                <c:pt idx="9">
                  <c:v>0.0224499999999992</c:v>
                </c:pt>
                <c:pt idx="10">
                  <c:v>-0.0613999999999999</c:v>
                </c:pt>
                <c:pt idx="11">
                  <c:v>-0.00659999999999972</c:v>
                </c:pt>
                <c:pt idx="12">
                  <c:v>-0.0273499999999993</c:v>
                </c:pt>
                <c:pt idx="13">
                  <c:v>0.00820000000000043</c:v>
                </c:pt>
                <c:pt idx="14">
                  <c:v>-0.0504499999999997</c:v>
                </c:pt>
                <c:pt idx="15">
                  <c:v>0.0163500000000001</c:v>
                </c:pt>
                <c:pt idx="16">
                  <c:v>-0.0183500000000003</c:v>
                </c:pt>
                <c:pt idx="17">
                  <c:v>0.0209000000000001</c:v>
                </c:pt>
                <c:pt idx="18">
                  <c:v>0.0125999999999999</c:v>
                </c:pt>
                <c:pt idx="19">
                  <c:v>0.0255999999999998</c:v>
                </c:pt>
                <c:pt idx="20">
                  <c:v>0.0363499999999997</c:v>
                </c:pt>
                <c:pt idx="21">
                  <c:v>-0.0729999999999995</c:v>
                </c:pt>
                <c:pt idx="22">
                  <c:v>-0.0422499999999997</c:v>
                </c:pt>
                <c:pt idx="23">
                  <c:v>0.0160999999999998</c:v>
                </c:pt>
                <c:pt idx="24">
                  <c:v>0.0393500000000002</c:v>
                </c:pt>
                <c:pt idx="25">
                  <c:v>0</c:v>
                </c:pt>
              </c:numCache>
            </c:numRef>
          </c:xVal>
          <c:yVal>
            <c:numRef>
              <c:f>'20210908'!$A$6:$A$31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'20210922'!$N$3</c:f>
              <c:strCache>
                <c:ptCount val="1"/>
                <c:pt idx="0">
                  <c:v>2021/9/22 0:00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'20210922'!$T$6:$T$31</c:f>
              <c:numCache>
                <c:formatCode>0.00_ </c:formatCode>
                <c:ptCount val="26"/>
                <c:pt idx="0">
                  <c:v>-49.5304</c:v>
                </c:pt>
                <c:pt idx="1">
                  <c:v>0.00329999999999986</c:v>
                </c:pt>
                <c:pt idx="2">
                  <c:v>0.0262000000000011</c:v>
                </c:pt>
                <c:pt idx="3">
                  <c:v>-9.99999999997669e-5</c:v>
                </c:pt>
                <c:pt idx="4">
                  <c:v>-0.0478500000000004</c:v>
                </c:pt>
                <c:pt idx="5">
                  <c:v>-0.0486999999999993</c:v>
                </c:pt>
                <c:pt idx="6">
                  <c:v>-0.00789999999999935</c:v>
                </c:pt>
                <c:pt idx="7">
                  <c:v>-0.0731999999999999</c:v>
                </c:pt>
                <c:pt idx="8">
                  <c:v>0.0528499999999994</c:v>
                </c:pt>
                <c:pt idx="9">
                  <c:v>0.0226499999999996</c:v>
                </c:pt>
                <c:pt idx="10">
                  <c:v>-0.0342500000000001</c:v>
                </c:pt>
                <c:pt idx="11">
                  <c:v>0.00349999999999984</c:v>
                </c:pt>
                <c:pt idx="12">
                  <c:v>-0.0841000000000003</c:v>
                </c:pt>
                <c:pt idx="13">
                  <c:v>-0.0514999999999999</c:v>
                </c:pt>
                <c:pt idx="14">
                  <c:v>-0.0421500000000004</c:v>
                </c:pt>
                <c:pt idx="15">
                  <c:v>-0.0249000000000001</c:v>
                </c:pt>
                <c:pt idx="16">
                  <c:v>-0.0409000000000006</c:v>
                </c:pt>
                <c:pt idx="17">
                  <c:v>0.0440000000000005</c:v>
                </c:pt>
                <c:pt idx="18">
                  <c:v>-0.06745</c:v>
                </c:pt>
                <c:pt idx="19">
                  <c:v>-0.0487500000000001</c:v>
                </c:pt>
                <c:pt idx="20">
                  <c:v>0.0438999999999998</c:v>
                </c:pt>
                <c:pt idx="21">
                  <c:v>-0.0375999999999994</c:v>
                </c:pt>
                <c:pt idx="22">
                  <c:v>-0.0590000000000002</c:v>
                </c:pt>
                <c:pt idx="23">
                  <c:v>-0.012</c:v>
                </c:pt>
                <c:pt idx="24">
                  <c:v>0.0022000000000002</c:v>
                </c:pt>
                <c:pt idx="25">
                  <c:v>0</c:v>
                </c:pt>
              </c:numCache>
            </c:numRef>
          </c:xVal>
          <c:yVal>
            <c:numRef>
              <c:f>'20210922'!$A$6:$A$31</c:f>
              <c:numCache>
                <c:formatCode>0.0_ </c:formatCode>
                <c:ptCount val="26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 c:formatCode="General">
                  <c:v>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923136"/>
        <c:axId val="404925056"/>
      </c:scatterChart>
      <c:valAx>
        <c:axId val="404923136"/>
        <c:scaling>
          <c:orientation val="minMax"/>
          <c:max val="0.6"/>
          <c:min val="-0.6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zh-CN" sz="12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1200" b="1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LG02#-IN1-1  </a:t>
                </a:r>
                <a:r>
                  <a:rPr lang="en-US" altLang="zh-CN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A</a:t>
                </a:r>
                <a:r>
                  <a:rPr lang="zh-CN" altLang="en-US" sz="12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轴累计位移（mm）</a:t>
                </a:r>
                <a:endParaRPr lang="zh-CN" altLang="en-US" sz="12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154978354978355"/>
              <c:y val="0.07717601849681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_ ;[Red]\-#,##0.0\ 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5056"/>
        <c:crosses val="autoZero"/>
        <c:crossBetween val="midCat"/>
        <c:majorUnit val="0.2"/>
      </c:valAx>
      <c:valAx>
        <c:axId val="404925056"/>
        <c:scaling>
          <c:orientation val="maxMin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458782113032683"/>
              <c:y val="0.943035748735107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4923136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00450272225872816"/>
          <c:y val="0.209924373447758"/>
          <c:w val="0.380216049382716"/>
          <c:h val="0.2493818181818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6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r>
              <a:rPr lang="zh-CN" altLang="en-US" sz="1600" b="1" i="0" u="none" strike="noStrike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</a:rPr>
              <a:t>B 轴深度～累计位移曲线</a:t>
            </a:r>
            <a:endParaRPr lang="zh-CN" altLang="en-US" sz="16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endParaRPr>
          </a:p>
        </c:rich>
      </c:tx>
      <c:layout>
        <c:manualLayout>
          <c:xMode val="edge"/>
          <c:yMode val="edge"/>
          <c:x val="0.149870245222159"/>
          <c:y val="0.01529072632467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577189465864505"/>
          <c:y val="0.22465561673671"/>
          <c:w val="0.88021959627232"/>
          <c:h val="0.769630303749721"/>
        </c:manualLayout>
      </c:layout>
      <c:scatterChart>
        <c:scatterStyle val="smooth"/>
        <c:varyColors val="0"/>
        <c:ser>
          <c:idx val="8"/>
          <c:order val="0"/>
          <c:tx>
            <c:strRef>
              <c:f>'20210915'!$N$3:$O$3</c:f>
              <c:strCache>
                <c:ptCount val="1"/>
                <c:pt idx="0">
                  <c:v>2021/9/15 0:00</c:v>
                </c:pt>
              </c:strCache>
            </c:strRef>
          </c:tx>
          <c:spPr>
            <a:ln w="28575" cap="rnd" cmpd="sng" algn="ctr">
              <a:solidFill>
                <a:schemeClr val="accent6"/>
              </a:solidFill>
              <a:prstDash val="solid"/>
              <a:round/>
            </a:ln>
          </c:spPr>
          <c:marker>
            <c:symbol val="none"/>
          </c:marker>
          <c:dLbls>
            <c:delete val="1"/>
          </c:dLbls>
          <c:xVal>
            <c:numRef>
              <c:f>'20210915'!$U$6:$U$30</c:f>
              <c:numCache>
                <c:formatCode>0.00_ </c:formatCode>
                <c:ptCount val="25"/>
                <c:pt idx="0">
                  <c:v>3.88605</c:v>
                </c:pt>
                <c:pt idx="1">
                  <c:v>0.1068</c:v>
                </c:pt>
                <c:pt idx="2">
                  <c:v>0.26195</c:v>
                </c:pt>
                <c:pt idx="3">
                  <c:v>0.06735</c:v>
                </c:pt>
                <c:pt idx="4">
                  <c:v>0.2147</c:v>
                </c:pt>
                <c:pt idx="5">
                  <c:v>0.20045</c:v>
                </c:pt>
                <c:pt idx="6">
                  <c:v>0.2844</c:v>
                </c:pt>
                <c:pt idx="7">
                  <c:v>0.1856</c:v>
                </c:pt>
                <c:pt idx="8">
                  <c:v>0.14415</c:v>
                </c:pt>
                <c:pt idx="9">
                  <c:v>0.1422</c:v>
                </c:pt>
                <c:pt idx="10">
                  <c:v>0.1048</c:v>
                </c:pt>
                <c:pt idx="11">
                  <c:v>0.19815</c:v>
                </c:pt>
                <c:pt idx="12">
                  <c:v>0.14395</c:v>
                </c:pt>
                <c:pt idx="13">
                  <c:v>0.0776499999999993</c:v>
                </c:pt>
                <c:pt idx="14">
                  <c:v>0.1558</c:v>
                </c:pt>
                <c:pt idx="15">
                  <c:v>0.0945</c:v>
                </c:pt>
                <c:pt idx="16">
                  <c:v>0.1295</c:v>
                </c:pt>
                <c:pt idx="17">
                  <c:v>0.2783</c:v>
                </c:pt>
                <c:pt idx="18">
                  <c:v>0.27435</c:v>
                </c:pt>
                <c:pt idx="19">
                  <c:v>0.28685</c:v>
                </c:pt>
                <c:pt idx="20">
                  <c:v>0.181999999999999</c:v>
                </c:pt>
                <c:pt idx="21">
                  <c:v>0.20295</c:v>
                </c:pt>
                <c:pt idx="22">
                  <c:v>0.19165</c:v>
                </c:pt>
                <c:pt idx="23">
                  <c:v>0.19735</c:v>
                </c:pt>
                <c:pt idx="24">
                  <c:v>0.2033</c:v>
                </c:pt>
              </c:numCache>
            </c:numRef>
          </c:xVal>
          <c:yVal>
            <c:numRef>
              <c:f>'20210915'!$A$6:$A$30</c:f>
              <c:numCache>
                <c:formatCode>0.0_ </c:formatCode>
                <c:ptCount val="25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'[1]2021-4-25 8'!$N$3:$O$3</c:f>
              <c:strCache>
                <c:ptCount val="1"/>
                <c:pt idx="0">
                  <c:v>44311.33333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'[1]2021-4-25 8'!$U$6:$U$143</c:f>
              <c:numCache>
                <c:formatCode>General</c:formatCode>
                <c:ptCount val="138"/>
                <c:pt idx="0">
                  <c:v>0.111249999999996</c:v>
                </c:pt>
                <c:pt idx="1">
                  <c:v>0.81625</c:v>
                </c:pt>
                <c:pt idx="2">
                  <c:v>1.04875</c:v>
                </c:pt>
                <c:pt idx="3">
                  <c:v>1.14625</c:v>
                </c:pt>
                <c:pt idx="4">
                  <c:v>1.09</c:v>
                </c:pt>
                <c:pt idx="5">
                  <c:v>1.52</c:v>
                </c:pt>
                <c:pt idx="6">
                  <c:v>1.38375</c:v>
                </c:pt>
                <c:pt idx="7">
                  <c:v>0.98625</c:v>
                </c:pt>
                <c:pt idx="8">
                  <c:v>1.56375</c:v>
                </c:pt>
                <c:pt idx="9">
                  <c:v>1.89625</c:v>
                </c:pt>
                <c:pt idx="10">
                  <c:v>2.39375</c:v>
                </c:pt>
                <c:pt idx="11">
                  <c:v>1.81625</c:v>
                </c:pt>
                <c:pt idx="12">
                  <c:v>2.3075</c:v>
                </c:pt>
                <c:pt idx="13">
                  <c:v>1.7325</c:v>
                </c:pt>
                <c:pt idx="14">
                  <c:v>2.03</c:v>
                </c:pt>
                <c:pt idx="15">
                  <c:v>2.17875</c:v>
                </c:pt>
                <c:pt idx="16">
                  <c:v>2.22</c:v>
                </c:pt>
                <c:pt idx="17">
                  <c:v>2.56375</c:v>
                </c:pt>
                <c:pt idx="18">
                  <c:v>2.7225</c:v>
                </c:pt>
                <c:pt idx="19">
                  <c:v>3.16375</c:v>
                </c:pt>
                <c:pt idx="20">
                  <c:v>3.235</c:v>
                </c:pt>
                <c:pt idx="21">
                  <c:v>2.80625</c:v>
                </c:pt>
                <c:pt idx="22">
                  <c:v>2.9125</c:v>
                </c:pt>
                <c:pt idx="23">
                  <c:v>2.965</c:v>
                </c:pt>
                <c:pt idx="24">
                  <c:v>2.76875</c:v>
                </c:pt>
                <c:pt idx="25">
                  <c:v>2.5875</c:v>
                </c:pt>
                <c:pt idx="26">
                  <c:v>3.555</c:v>
                </c:pt>
                <c:pt idx="27">
                  <c:v>4.13</c:v>
                </c:pt>
                <c:pt idx="28">
                  <c:v>4.14</c:v>
                </c:pt>
                <c:pt idx="29">
                  <c:v>4.8875</c:v>
                </c:pt>
                <c:pt idx="30">
                  <c:v>5.0025</c:v>
                </c:pt>
                <c:pt idx="31">
                  <c:v>5.0425</c:v>
                </c:pt>
                <c:pt idx="32">
                  <c:v>3.48375</c:v>
                </c:pt>
                <c:pt idx="33">
                  <c:v>3.99875</c:v>
                </c:pt>
                <c:pt idx="34">
                  <c:v>3.7575</c:v>
                </c:pt>
                <c:pt idx="35">
                  <c:v>4.26625</c:v>
                </c:pt>
                <c:pt idx="36">
                  <c:v>4.6525</c:v>
                </c:pt>
                <c:pt idx="37">
                  <c:v>5.03875</c:v>
                </c:pt>
                <c:pt idx="38">
                  <c:v>5.87875</c:v>
                </c:pt>
                <c:pt idx="39">
                  <c:v>5.67875</c:v>
                </c:pt>
                <c:pt idx="40">
                  <c:v>4.95375</c:v>
                </c:pt>
                <c:pt idx="41">
                  <c:v>5.2575</c:v>
                </c:pt>
                <c:pt idx="42">
                  <c:v>5.01625</c:v>
                </c:pt>
                <c:pt idx="43">
                  <c:v>5.38125</c:v>
                </c:pt>
                <c:pt idx="44">
                  <c:v>6.1475</c:v>
                </c:pt>
                <c:pt idx="45">
                  <c:v>5.24625</c:v>
                </c:pt>
                <c:pt idx="46">
                  <c:v>4.7525</c:v>
                </c:pt>
                <c:pt idx="47">
                  <c:v>4.5675</c:v>
                </c:pt>
                <c:pt idx="48">
                  <c:v>4.91875</c:v>
                </c:pt>
                <c:pt idx="49">
                  <c:v>4.71625</c:v>
                </c:pt>
                <c:pt idx="50">
                  <c:v>4.6875</c:v>
                </c:pt>
                <c:pt idx="51">
                  <c:v>4.96</c:v>
                </c:pt>
                <c:pt idx="52">
                  <c:v>5.03875</c:v>
                </c:pt>
                <c:pt idx="53">
                  <c:v>4.98875</c:v>
                </c:pt>
                <c:pt idx="54">
                  <c:v>4.5625</c:v>
                </c:pt>
                <c:pt idx="55">
                  <c:v>5.2275</c:v>
                </c:pt>
                <c:pt idx="56">
                  <c:v>5.65875</c:v>
                </c:pt>
                <c:pt idx="57">
                  <c:v>5.9975</c:v>
                </c:pt>
                <c:pt idx="58">
                  <c:v>5.9025</c:v>
                </c:pt>
                <c:pt idx="59">
                  <c:v>5.4525</c:v>
                </c:pt>
                <c:pt idx="60">
                  <c:v>5.15125</c:v>
                </c:pt>
                <c:pt idx="61">
                  <c:v>4.45125</c:v>
                </c:pt>
                <c:pt idx="62">
                  <c:v>4.92125</c:v>
                </c:pt>
                <c:pt idx="63">
                  <c:v>4.96375</c:v>
                </c:pt>
                <c:pt idx="64">
                  <c:v>5.5075</c:v>
                </c:pt>
                <c:pt idx="65">
                  <c:v>6.005</c:v>
                </c:pt>
                <c:pt idx="66">
                  <c:v>7.9375</c:v>
                </c:pt>
                <c:pt idx="67">
                  <c:v>8.395</c:v>
                </c:pt>
                <c:pt idx="68">
                  <c:v>8.78625</c:v>
                </c:pt>
                <c:pt idx="69">
                  <c:v>8.80125</c:v>
                </c:pt>
                <c:pt idx="70">
                  <c:v>8.31625</c:v>
                </c:pt>
                <c:pt idx="71">
                  <c:v>8.16375</c:v>
                </c:pt>
                <c:pt idx="72">
                  <c:v>7.62125</c:v>
                </c:pt>
                <c:pt idx="73">
                  <c:v>7.83625</c:v>
                </c:pt>
                <c:pt idx="74">
                  <c:v>7.38625</c:v>
                </c:pt>
                <c:pt idx="75">
                  <c:v>8.37125</c:v>
                </c:pt>
                <c:pt idx="76">
                  <c:v>8.9675</c:v>
                </c:pt>
                <c:pt idx="77">
                  <c:v>8.55625</c:v>
                </c:pt>
                <c:pt idx="78">
                  <c:v>8.07</c:v>
                </c:pt>
                <c:pt idx="79">
                  <c:v>8.02</c:v>
                </c:pt>
                <c:pt idx="80">
                  <c:v>8.16375</c:v>
                </c:pt>
                <c:pt idx="81">
                  <c:v>8.1325</c:v>
                </c:pt>
                <c:pt idx="82">
                  <c:v>8.53875</c:v>
                </c:pt>
                <c:pt idx="83">
                  <c:v>8.365</c:v>
                </c:pt>
                <c:pt idx="84">
                  <c:v>8.18125</c:v>
                </c:pt>
                <c:pt idx="85">
                  <c:v>8.055</c:v>
                </c:pt>
                <c:pt idx="86">
                  <c:v>8.86</c:v>
                </c:pt>
                <c:pt idx="87">
                  <c:v>9.02</c:v>
                </c:pt>
                <c:pt idx="88">
                  <c:v>9.32125</c:v>
                </c:pt>
                <c:pt idx="89">
                  <c:v>10.23125</c:v>
                </c:pt>
                <c:pt idx="90">
                  <c:v>10.325</c:v>
                </c:pt>
                <c:pt idx="91">
                  <c:v>10.07625</c:v>
                </c:pt>
                <c:pt idx="92">
                  <c:v>9.2925</c:v>
                </c:pt>
                <c:pt idx="93">
                  <c:v>8.56125</c:v>
                </c:pt>
                <c:pt idx="94">
                  <c:v>8.4775</c:v>
                </c:pt>
                <c:pt idx="95">
                  <c:v>6.45375</c:v>
                </c:pt>
                <c:pt idx="96">
                  <c:v>5.9975</c:v>
                </c:pt>
                <c:pt idx="97">
                  <c:v>6.985</c:v>
                </c:pt>
                <c:pt idx="98">
                  <c:v>8.3625</c:v>
                </c:pt>
                <c:pt idx="99">
                  <c:v>10.76875</c:v>
                </c:pt>
                <c:pt idx="100">
                  <c:v>12.0075</c:v>
                </c:pt>
                <c:pt idx="101">
                  <c:v>12.53625</c:v>
                </c:pt>
                <c:pt idx="102">
                  <c:v>11.89</c:v>
                </c:pt>
                <c:pt idx="103">
                  <c:v>11.4475</c:v>
                </c:pt>
                <c:pt idx="104">
                  <c:v>10.9475</c:v>
                </c:pt>
                <c:pt idx="105">
                  <c:v>10.70625</c:v>
                </c:pt>
                <c:pt idx="106">
                  <c:v>10.2975</c:v>
                </c:pt>
                <c:pt idx="107">
                  <c:v>9.765</c:v>
                </c:pt>
                <c:pt idx="108">
                  <c:v>9.03</c:v>
                </c:pt>
                <c:pt idx="109">
                  <c:v>8.54625</c:v>
                </c:pt>
                <c:pt idx="110">
                  <c:v>7.89</c:v>
                </c:pt>
                <c:pt idx="111">
                  <c:v>8.02375</c:v>
                </c:pt>
                <c:pt idx="112">
                  <c:v>7.8825</c:v>
                </c:pt>
                <c:pt idx="113">
                  <c:v>7.19875</c:v>
                </c:pt>
                <c:pt idx="114">
                  <c:v>5.74375</c:v>
                </c:pt>
                <c:pt idx="115">
                  <c:v>5.89875</c:v>
                </c:pt>
                <c:pt idx="116">
                  <c:v>5.71</c:v>
                </c:pt>
                <c:pt idx="117">
                  <c:v>4.97125</c:v>
                </c:pt>
                <c:pt idx="118">
                  <c:v>4.58125</c:v>
                </c:pt>
                <c:pt idx="119">
                  <c:v>4.66</c:v>
                </c:pt>
                <c:pt idx="120">
                  <c:v>4.48</c:v>
                </c:pt>
                <c:pt idx="121">
                  <c:v>4.31625</c:v>
                </c:pt>
                <c:pt idx="122">
                  <c:v>3.75</c:v>
                </c:pt>
                <c:pt idx="123">
                  <c:v>3.3075</c:v>
                </c:pt>
                <c:pt idx="124">
                  <c:v>3.00125</c:v>
                </c:pt>
                <c:pt idx="125">
                  <c:v>2.16125</c:v>
                </c:pt>
                <c:pt idx="126">
                  <c:v>1.46125</c:v>
                </c:pt>
                <c:pt idx="127">
                  <c:v>1.55</c:v>
                </c:pt>
                <c:pt idx="128">
                  <c:v>2.03625</c:v>
                </c:pt>
                <c:pt idx="129">
                  <c:v>1.6475</c:v>
                </c:pt>
                <c:pt idx="130">
                  <c:v>1.1775</c:v>
                </c:pt>
                <c:pt idx="131">
                  <c:v>0.8025</c:v>
                </c:pt>
                <c:pt idx="132">
                  <c:v>-0.319999999999999</c:v>
                </c:pt>
                <c:pt idx="133">
                  <c:v>0.0324999999999986</c:v>
                </c:pt>
                <c:pt idx="134">
                  <c:v>0.19125</c:v>
                </c:pt>
                <c:pt idx="135">
                  <c:v>0.0750000000000001</c:v>
                </c:pt>
                <c:pt idx="136">
                  <c:v>1.11125</c:v>
                </c:pt>
                <c:pt idx="137">
                  <c:v>0.68125</c:v>
                </c:pt>
              </c:numCache>
            </c:numRef>
          </c:xVal>
          <c:yVal>
            <c:numRef>
              <c:f>'[1]2021-4-25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'[1]2021-4-18 8'!$N$3:$O$3</c:f>
              <c:strCache>
                <c:ptCount val="1"/>
                <c:pt idx="0">
                  <c:v>44304.33333</c:v>
                </c:pt>
              </c:strCache>
            </c:strRef>
          </c:tx>
          <c:marker>
            <c:symbol val="none"/>
          </c:marker>
          <c:dLbls>
            <c:delete val="1"/>
          </c:dLbls>
          <c:xVal>
            <c:numRef>
              <c:f>'[1]2021-4-18 8'!$U$6:$U$144</c:f>
              <c:numCache>
                <c:formatCode>General</c:formatCode>
                <c:ptCount val="139"/>
                <c:pt idx="0">
                  <c:v>0.111249999999996</c:v>
                </c:pt>
                <c:pt idx="1">
                  <c:v>0.66625</c:v>
                </c:pt>
                <c:pt idx="2">
                  <c:v>1.24875</c:v>
                </c:pt>
                <c:pt idx="3">
                  <c:v>1.29625</c:v>
                </c:pt>
                <c:pt idx="4">
                  <c:v>0.939999999999998</c:v>
                </c:pt>
                <c:pt idx="5">
                  <c:v>1.37</c:v>
                </c:pt>
                <c:pt idx="6">
                  <c:v>1.43375</c:v>
                </c:pt>
                <c:pt idx="7">
                  <c:v>1.23625</c:v>
                </c:pt>
                <c:pt idx="8">
                  <c:v>1.61375</c:v>
                </c:pt>
                <c:pt idx="9">
                  <c:v>1.99625</c:v>
                </c:pt>
                <c:pt idx="10">
                  <c:v>2.34375</c:v>
                </c:pt>
                <c:pt idx="11">
                  <c:v>2.01625</c:v>
                </c:pt>
                <c:pt idx="12">
                  <c:v>2.1075</c:v>
                </c:pt>
                <c:pt idx="13">
                  <c:v>1.9825</c:v>
                </c:pt>
                <c:pt idx="14">
                  <c:v>1.93</c:v>
                </c:pt>
                <c:pt idx="15">
                  <c:v>2.32875</c:v>
                </c:pt>
                <c:pt idx="16">
                  <c:v>2.37</c:v>
                </c:pt>
                <c:pt idx="17">
                  <c:v>2.66375</c:v>
                </c:pt>
                <c:pt idx="18">
                  <c:v>2.8725</c:v>
                </c:pt>
                <c:pt idx="19">
                  <c:v>3.31375</c:v>
                </c:pt>
                <c:pt idx="20">
                  <c:v>3.435</c:v>
                </c:pt>
                <c:pt idx="21">
                  <c:v>2.75625</c:v>
                </c:pt>
                <c:pt idx="22">
                  <c:v>3.0625</c:v>
                </c:pt>
                <c:pt idx="23">
                  <c:v>3.015</c:v>
                </c:pt>
                <c:pt idx="24">
                  <c:v>2.86875</c:v>
                </c:pt>
                <c:pt idx="25">
                  <c:v>2.5875</c:v>
                </c:pt>
                <c:pt idx="26">
                  <c:v>3.705</c:v>
                </c:pt>
                <c:pt idx="27">
                  <c:v>4.23</c:v>
                </c:pt>
                <c:pt idx="28">
                  <c:v>4.44</c:v>
                </c:pt>
                <c:pt idx="29">
                  <c:v>4.8875</c:v>
                </c:pt>
                <c:pt idx="30">
                  <c:v>5.1025</c:v>
                </c:pt>
                <c:pt idx="31">
                  <c:v>4.9425</c:v>
                </c:pt>
                <c:pt idx="32">
                  <c:v>3.48375</c:v>
                </c:pt>
                <c:pt idx="33">
                  <c:v>4.09875</c:v>
                </c:pt>
                <c:pt idx="34">
                  <c:v>3.9575</c:v>
                </c:pt>
                <c:pt idx="35">
                  <c:v>4.46625</c:v>
                </c:pt>
                <c:pt idx="36">
                  <c:v>4.6525</c:v>
                </c:pt>
                <c:pt idx="37">
                  <c:v>5.28875</c:v>
                </c:pt>
                <c:pt idx="38">
                  <c:v>5.82875</c:v>
                </c:pt>
                <c:pt idx="39">
                  <c:v>5.77875</c:v>
                </c:pt>
                <c:pt idx="40">
                  <c:v>5.10375</c:v>
                </c:pt>
                <c:pt idx="41">
                  <c:v>5.4575</c:v>
                </c:pt>
                <c:pt idx="42">
                  <c:v>5.21625</c:v>
                </c:pt>
                <c:pt idx="43">
                  <c:v>5.63125</c:v>
                </c:pt>
                <c:pt idx="44">
                  <c:v>6.0975</c:v>
                </c:pt>
                <c:pt idx="45">
                  <c:v>5.24625</c:v>
                </c:pt>
                <c:pt idx="46">
                  <c:v>4.8525</c:v>
                </c:pt>
                <c:pt idx="47">
                  <c:v>4.3675</c:v>
                </c:pt>
                <c:pt idx="48">
                  <c:v>5.01875</c:v>
                </c:pt>
                <c:pt idx="49">
                  <c:v>4.66625</c:v>
                </c:pt>
                <c:pt idx="50">
                  <c:v>4.8375</c:v>
                </c:pt>
                <c:pt idx="51">
                  <c:v>4.96</c:v>
                </c:pt>
                <c:pt idx="52">
                  <c:v>5.13875</c:v>
                </c:pt>
                <c:pt idx="53">
                  <c:v>4.98875</c:v>
                </c:pt>
                <c:pt idx="54">
                  <c:v>4.8125</c:v>
                </c:pt>
                <c:pt idx="55">
                  <c:v>5.2775</c:v>
                </c:pt>
                <c:pt idx="56">
                  <c:v>5.65875</c:v>
                </c:pt>
                <c:pt idx="57">
                  <c:v>6.1975</c:v>
                </c:pt>
                <c:pt idx="58">
                  <c:v>5.8525</c:v>
                </c:pt>
                <c:pt idx="59">
                  <c:v>5.6025</c:v>
                </c:pt>
                <c:pt idx="60">
                  <c:v>5.10125</c:v>
                </c:pt>
                <c:pt idx="61">
                  <c:v>4.60125</c:v>
                </c:pt>
                <c:pt idx="62">
                  <c:v>4.72125</c:v>
                </c:pt>
                <c:pt idx="63">
                  <c:v>5.01375</c:v>
                </c:pt>
                <c:pt idx="64">
                  <c:v>5.4575</c:v>
                </c:pt>
                <c:pt idx="65">
                  <c:v>6.305</c:v>
                </c:pt>
                <c:pt idx="66">
                  <c:v>7.7375</c:v>
                </c:pt>
                <c:pt idx="67">
                  <c:v>8.395</c:v>
                </c:pt>
                <c:pt idx="68">
                  <c:v>8.88625</c:v>
                </c:pt>
                <c:pt idx="69">
                  <c:v>8.75125</c:v>
                </c:pt>
                <c:pt idx="70">
                  <c:v>8.51625</c:v>
                </c:pt>
                <c:pt idx="71">
                  <c:v>8.16375</c:v>
                </c:pt>
                <c:pt idx="72">
                  <c:v>7.77125</c:v>
                </c:pt>
                <c:pt idx="73">
                  <c:v>7.68625</c:v>
                </c:pt>
                <c:pt idx="74">
                  <c:v>7.63625</c:v>
                </c:pt>
                <c:pt idx="75">
                  <c:v>8.47125</c:v>
                </c:pt>
                <c:pt idx="76">
                  <c:v>8.8175</c:v>
                </c:pt>
                <c:pt idx="77">
                  <c:v>8.70625</c:v>
                </c:pt>
                <c:pt idx="78">
                  <c:v>8.07</c:v>
                </c:pt>
                <c:pt idx="79">
                  <c:v>8.02</c:v>
                </c:pt>
                <c:pt idx="80">
                  <c:v>8.06375</c:v>
                </c:pt>
                <c:pt idx="81">
                  <c:v>8.3825</c:v>
                </c:pt>
                <c:pt idx="82">
                  <c:v>8.63875</c:v>
                </c:pt>
                <c:pt idx="83">
                  <c:v>8.565</c:v>
                </c:pt>
                <c:pt idx="84">
                  <c:v>8.33125</c:v>
                </c:pt>
                <c:pt idx="85">
                  <c:v>8.255</c:v>
                </c:pt>
                <c:pt idx="86">
                  <c:v>8.81</c:v>
                </c:pt>
                <c:pt idx="87">
                  <c:v>8.87</c:v>
                </c:pt>
                <c:pt idx="88">
                  <c:v>9.52125</c:v>
                </c:pt>
                <c:pt idx="89">
                  <c:v>10.23125</c:v>
                </c:pt>
                <c:pt idx="90">
                  <c:v>10.575</c:v>
                </c:pt>
                <c:pt idx="91">
                  <c:v>10.02625</c:v>
                </c:pt>
                <c:pt idx="92">
                  <c:v>9.1425</c:v>
                </c:pt>
                <c:pt idx="93">
                  <c:v>8.81125</c:v>
                </c:pt>
                <c:pt idx="94">
                  <c:v>8.6275</c:v>
                </c:pt>
                <c:pt idx="95">
                  <c:v>6.45375</c:v>
                </c:pt>
                <c:pt idx="96">
                  <c:v>5.9975</c:v>
                </c:pt>
                <c:pt idx="97">
                  <c:v>7.085</c:v>
                </c:pt>
                <c:pt idx="98">
                  <c:v>8.4625</c:v>
                </c:pt>
                <c:pt idx="99">
                  <c:v>10.71875</c:v>
                </c:pt>
                <c:pt idx="100">
                  <c:v>12.0575</c:v>
                </c:pt>
                <c:pt idx="101">
                  <c:v>12.58625</c:v>
                </c:pt>
                <c:pt idx="102">
                  <c:v>12.09</c:v>
                </c:pt>
                <c:pt idx="103">
                  <c:v>11.3975</c:v>
                </c:pt>
                <c:pt idx="104">
                  <c:v>10.9475</c:v>
                </c:pt>
                <c:pt idx="105">
                  <c:v>10.85625</c:v>
                </c:pt>
                <c:pt idx="106">
                  <c:v>10.2975</c:v>
                </c:pt>
                <c:pt idx="107">
                  <c:v>9.615</c:v>
                </c:pt>
                <c:pt idx="108">
                  <c:v>9.23</c:v>
                </c:pt>
                <c:pt idx="109">
                  <c:v>8.69625</c:v>
                </c:pt>
                <c:pt idx="110">
                  <c:v>7.84</c:v>
                </c:pt>
                <c:pt idx="111">
                  <c:v>7.97375</c:v>
                </c:pt>
                <c:pt idx="112">
                  <c:v>8.0825</c:v>
                </c:pt>
                <c:pt idx="113">
                  <c:v>7.39875</c:v>
                </c:pt>
                <c:pt idx="114">
                  <c:v>5.99375</c:v>
                </c:pt>
                <c:pt idx="115">
                  <c:v>6.04875</c:v>
                </c:pt>
                <c:pt idx="116">
                  <c:v>5.66</c:v>
                </c:pt>
                <c:pt idx="117">
                  <c:v>5.12125</c:v>
                </c:pt>
                <c:pt idx="118">
                  <c:v>4.63125</c:v>
                </c:pt>
                <c:pt idx="119">
                  <c:v>4.66</c:v>
                </c:pt>
                <c:pt idx="120">
                  <c:v>4.48</c:v>
                </c:pt>
                <c:pt idx="121">
                  <c:v>4.61625</c:v>
                </c:pt>
                <c:pt idx="122">
                  <c:v>3.75</c:v>
                </c:pt>
                <c:pt idx="123">
                  <c:v>3.4075</c:v>
                </c:pt>
                <c:pt idx="124">
                  <c:v>3.15125</c:v>
                </c:pt>
                <c:pt idx="125">
                  <c:v>2.16125</c:v>
                </c:pt>
                <c:pt idx="126">
                  <c:v>1.41125</c:v>
                </c:pt>
                <c:pt idx="127">
                  <c:v>1.7</c:v>
                </c:pt>
                <c:pt idx="128">
                  <c:v>2.18625</c:v>
                </c:pt>
                <c:pt idx="129">
                  <c:v>1.8975</c:v>
                </c:pt>
                <c:pt idx="130">
                  <c:v>1.2775</c:v>
                </c:pt>
                <c:pt idx="131">
                  <c:v>0.8525</c:v>
                </c:pt>
                <c:pt idx="132">
                  <c:v>-0.12</c:v>
                </c:pt>
                <c:pt idx="133">
                  <c:v>0.182499999999999</c:v>
                </c:pt>
                <c:pt idx="134">
                  <c:v>0.0912499999999999</c:v>
                </c:pt>
                <c:pt idx="135">
                  <c:v>0.075</c:v>
                </c:pt>
                <c:pt idx="136">
                  <c:v>1.16125</c:v>
                </c:pt>
                <c:pt idx="137">
                  <c:v>0.68125</c:v>
                </c:pt>
                <c:pt idx="138">
                  <c:v>0</c:v>
                </c:pt>
              </c:numCache>
            </c:numRef>
          </c:xVal>
          <c:yVal>
            <c:numRef>
              <c:f>'[1]2021-4-18 8'!$A$6:$A$144</c:f>
              <c:numCache>
                <c:formatCode>General</c:formatCode>
                <c:ptCount val="139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5157760"/>
        <c:axId val="405172224"/>
      </c:scatterChart>
      <c:valAx>
        <c:axId val="405157760"/>
        <c:scaling>
          <c:orientation val="minMax"/>
          <c:max val="20"/>
          <c:min val="-20"/>
        </c:scaling>
        <c:delete val="0"/>
        <c:axPos val="t"/>
        <c:title>
          <c:tx>
            <c:rich>
              <a:bodyPr rot="0" spcFirstLastPara="0" vertOverflow="ellipsis" vert="horz" wrap="square" anchor="ctr" anchorCtr="1"/>
              <a:lstStyle/>
              <a:p>
                <a:pPr algn="ctr" rtl="0">
                  <a:def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defRPr>
                </a:pPr>
                <a:r>
                  <a:rPr lang="zh-CN" altLang="zh-CN" sz="1200" b="1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LG02#-IN1-1   </a:t>
                </a:r>
                <a:r>
                  <a:rPr lang="zh-CN" altLang="zh-CN" sz="1200" b="0" i="0" u="none" strike="noStrike" kern="1200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  <a:cs typeface="Calibri" panose="020F0502020204030204"/>
                  </a:rPr>
                  <a:t>B轴累计位移（mm）</a:t>
                </a:r>
                <a:endParaRPr lang="zh-CN" altLang="zh-CN" sz="1200" b="0" i="0" u="none" strike="noStrike" kern="1200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Calibri" panose="020F0502020204030204"/>
                </a:endParaRPr>
              </a:p>
            </c:rich>
          </c:tx>
          <c:layout>
            <c:manualLayout>
              <c:xMode val="edge"/>
              <c:yMode val="edge"/>
              <c:x val="0.106534204411926"/>
              <c:y val="0.09112883140738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72224"/>
        <c:crosses val="autoZero"/>
        <c:crossBetween val="midCat"/>
        <c:majorUnit val="5"/>
        <c:minorUnit val="0.5"/>
      </c:valAx>
      <c:valAx>
        <c:axId val="405172224"/>
        <c:scaling>
          <c:orientation val="maxMin"/>
          <c:max val="70"/>
          <c:min val="0"/>
        </c:scaling>
        <c:delete val="0"/>
        <c:axPos val="l"/>
        <c:title>
          <c:tx>
            <c:rich>
              <a:bodyPr rot="0" spcFirstLastPara="0" vertOverflow="ellipsis" vert="horz" wrap="square" anchor="ctr" anchorCtr="1"/>
              <a:lstStyle/>
              <a:p>
                <a:pPr algn="ctr">
                  <a:defRPr lang="zh-CN" sz="1100" b="0" i="0" u="none" strike="noStrike" kern="1200" baseline="0">
                    <a:solidFill>
                      <a:srgbClr val="000000"/>
                    </a:solidFill>
                    <a:latin typeface="Calibri" panose="020F0502020204030204"/>
                    <a:ea typeface="Calibri" panose="020F0502020204030204"/>
                    <a:cs typeface="Calibri" panose="020F0502020204030204"/>
                  </a:defRPr>
                </a:pPr>
                <a:r>
                  <a:rPr lang="zh-CN" altLang="en-US" sz="900" b="0" i="0" u="none" strike="noStrike" baseline="0">
                    <a:solidFill>
                      <a:srgbClr val="000000"/>
                    </a:solidFill>
                    <a:latin typeface="宋体" panose="02010600030101010101" pitchFamily="7" charset="-122"/>
                    <a:ea typeface="宋体" panose="02010600030101010101" pitchFamily="7" charset="-122"/>
                  </a:rPr>
                  <a:t>深度(m)</a:t>
                </a:r>
                <a:endParaRPr lang="zh-CN" altLang="en-US" sz="900" b="0" i="0" u="none" strike="noStrike" baseline="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</a:endParaRPr>
              </a:p>
            </c:rich>
          </c:tx>
          <c:layout>
            <c:manualLayout>
              <c:xMode val="edge"/>
              <c:yMode val="edge"/>
              <c:x val="0.286084615070785"/>
              <c:y val="0.920558127392158"/>
            </c:manualLayout>
          </c:layout>
          <c:overlay val="0"/>
          <c:spPr>
            <a:noFill/>
            <a:ln w="25400">
              <a:noFill/>
            </a:ln>
          </c:spPr>
        </c:title>
        <c:numFmt formatCode="0;0;" sourceLinked="0"/>
        <c:majorTickMark val="in"/>
        <c:minorTickMark val="none"/>
        <c:tickLblPos val="nextTo"/>
        <c:spPr>
          <a:ln w="3175" cap="flat" cmpd="sng" algn="ctr">
            <a:solidFill>
              <a:srgbClr val="000000">
                <a:alpha val="100000"/>
              </a:srgbClr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8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</a:p>
        </c:txPr>
        <c:crossAx val="405157760"/>
        <c:crosses val="autoZero"/>
        <c:crossBetween val="midCat"/>
        <c:majorUnit val="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0276113461458003"/>
          <c:y val="0.286315910041531"/>
          <c:w val="0.360648437024353"/>
          <c:h val="0.194937544831618"/>
        </c:manualLayout>
      </c:layout>
      <c:overlay val="0"/>
      <c:txPr>
        <a:bodyPr rot="0" spcFirstLastPara="0" vertOverflow="ellipsis" vert="horz" wrap="square" anchor="ctr" anchorCtr="1"/>
        <a:lstStyle/>
        <a:p>
          <a:pPr>
            <a:defRPr lang="zh-CN" sz="8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</a:p>
      </c:txPr>
    </c:legend>
    <c:plotVisOnly val="1"/>
    <c:dispBlanksAs val="gap"/>
    <c:showDLblsOverMax val="0"/>
  </c:chart>
  <c:spPr>
    <a:solidFill>
      <a:srgbClr val="FFFFFF"/>
    </a:solidFill>
    <a:ln w="6350" cap="flat" cmpd="sng" algn="ctr">
      <a:solidFill>
        <a:schemeClr val="accent1"/>
      </a:solidFill>
      <a:prstDash val="solid"/>
      <a:round/>
    </a:ln>
  </c:spPr>
  <c:txPr>
    <a:bodyPr/>
    <a:lstStyle/>
    <a:p>
      <a:pPr>
        <a:defRPr lang="zh-CN" sz="525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</a:p>
  </c:txPr>
  <c:externalData r:id="rId1">
    <c:autoUpdate val="0"/>
  </c:externalData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0.xml"/><Relationship Id="rId1" Type="http://schemas.openxmlformats.org/officeDocument/2006/relationships/chart" Target="../charts/chart39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2.xml"/><Relationship Id="rId1" Type="http://schemas.openxmlformats.org/officeDocument/2006/relationships/chart" Target="../charts/chart41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4.xml"/><Relationship Id="rId1" Type="http://schemas.openxmlformats.org/officeDocument/2006/relationships/chart" Target="../charts/chart43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6.xml"/><Relationship Id="rId1" Type="http://schemas.openxmlformats.org/officeDocument/2006/relationships/chart" Target="../charts/chart45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8.xml"/><Relationship Id="rId1" Type="http://schemas.openxmlformats.org/officeDocument/2006/relationships/chart" Target="../charts/chart47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0.xml"/><Relationship Id="rId1" Type="http://schemas.openxmlformats.org/officeDocument/2006/relationships/chart" Target="../charts/chart4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5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5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5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5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5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4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4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4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76200</xdr:colOff>
      <xdr:row>5</xdr:row>
      <xdr:rowOff>28575</xdr:rowOff>
    </xdr:from>
    <xdr:to>
      <xdr:col>28</xdr:col>
      <xdr:colOff>81280</xdr:colOff>
      <xdr:row>28</xdr:row>
      <xdr:rowOff>139065</xdr:rowOff>
    </xdr:to>
    <xdr:graphicFrame>
      <xdr:nvGraphicFramePr>
        <xdr:cNvPr id="4" name="Chart 86"/>
        <xdr:cNvGraphicFramePr/>
      </xdr:nvGraphicFramePr>
      <xdr:xfrm>
        <a:off x="12646660" y="1259205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67310</xdr:colOff>
      <xdr:row>5</xdr:row>
      <xdr:rowOff>76200</xdr:rowOff>
    </xdr:from>
    <xdr:to>
      <xdr:col>28</xdr:col>
      <xdr:colOff>72390</xdr:colOff>
      <xdr:row>29</xdr:row>
      <xdr:rowOff>15240</xdr:rowOff>
    </xdr:to>
    <xdr:graphicFrame>
      <xdr:nvGraphicFramePr>
        <xdr:cNvPr id="4" name="Chart 86"/>
        <xdr:cNvGraphicFramePr/>
      </xdr:nvGraphicFramePr>
      <xdr:xfrm>
        <a:off x="12637770" y="1306830"/>
        <a:ext cx="3091180" cy="4328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190500</xdr:colOff>
      <xdr:row>5</xdr:row>
      <xdr:rowOff>39370</xdr:rowOff>
    </xdr:from>
    <xdr:to>
      <xdr:col>28</xdr:col>
      <xdr:colOff>195580</xdr:colOff>
      <xdr:row>28</xdr:row>
      <xdr:rowOff>149860</xdr:rowOff>
    </xdr:to>
    <xdr:graphicFrame>
      <xdr:nvGraphicFramePr>
        <xdr:cNvPr id="2" name="Chart 86"/>
        <xdr:cNvGraphicFramePr/>
      </xdr:nvGraphicFramePr>
      <xdr:xfrm>
        <a:off x="12760960" y="127000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190500</xdr:colOff>
      <xdr:row>5</xdr:row>
      <xdr:rowOff>39370</xdr:rowOff>
    </xdr:from>
    <xdr:to>
      <xdr:col>28</xdr:col>
      <xdr:colOff>195580</xdr:colOff>
      <xdr:row>28</xdr:row>
      <xdr:rowOff>149860</xdr:rowOff>
    </xdr:to>
    <xdr:graphicFrame>
      <xdr:nvGraphicFramePr>
        <xdr:cNvPr id="2" name="Chart 86"/>
        <xdr:cNvGraphicFramePr/>
      </xdr:nvGraphicFramePr>
      <xdr:xfrm>
        <a:off x="12760960" y="127000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3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23</xdr:col>
      <xdr:colOff>209550</xdr:colOff>
      <xdr:row>29</xdr:row>
      <xdr:rowOff>82550</xdr:rowOff>
    </xdr:from>
    <xdr:to>
      <xdr:col>28</xdr:col>
      <xdr:colOff>242570</xdr:colOff>
      <xdr:row>29</xdr:row>
      <xdr:rowOff>82550</xdr:rowOff>
    </xdr:to>
    <xdr:graphicFrame>
      <xdr:nvGraphicFramePr>
        <xdr:cNvPr id="2" name="Chart 86"/>
        <xdr:cNvGraphicFramePr/>
      </xdr:nvGraphicFramePr>
      <xdr:xfrm>
        <a:off x="12780010" y="5702300"/>
        <a:ext cx="311912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5</xdr:row>
      <xdr:rowOff>0</xdr:rowOff>
    </xdr:from>
    <xdr:to>
      <xdr:col>28</xdr:col>
      <xdr:colOff>5080</xdr:colOff>
      <xdr:row>28</xdr:row>
      <xdr:rowOff>110490</xdr:rowOff>
    </xdr:to>
    <xdr:graphicFrame>
      <xdr:nvGraphicFramePr>
        <xdr:cNvPr id="3" name="Chart 86"/>
        <xdr:cNvGraphicFramePr/>
      </xdr:nvGraphicFramePr>
      <xdr:xfrm>
        <a:off x="12570460" y="1230630"/>
        <a:ext cx="3091180" cy="43167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9664;&#19977;&#35282;\08%20%20&#35266;&#27979;&#36164;&#26009;\8-02%20%20LG02#&#24037;&#20316;&#20117;\LG02#&#65288;&#27979;&#26012;&#25968;&#25454;&#34920;&#65289;\2021\LG02#-IN1-1&#27979;&#26012;&#25968;&#25454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1-5-2 8"/>
      <sheetName val="2021-5-2 8 (2)"/>
      <sheetName val="2021-4-25 8"/>
      <sheetName val="2021-4-18 8"/>
      <sheetName val="2021-4-11 8"/>
      <sheetName val="2021-4-4 8"/>
      <sheetName val="2021-3-28 8"/>
      <sheetName val="2021-3-21 8"/>
      <sheetName val="2021-3-14 8"/>
      <sheetName val="2021-3-7 8"/>
      <sheetName val="2021-2-28 8"/>
      <sheetName val="2021-2-21 8"/>
      <sheetName val="2021-2-14 8"/>
      <sheetName val="2021-2-7 8"/>
      <sheetName val="2021-1-31 8"/>
      <sheetName val="2021-1-24 8"/>
      <sheetName val="2021-1-17 8"/>
      <sheetName val="2021-1-10 9"/>
      <sheetName val="2021-1-3 9"/>
      <sheetName val="2020-12-28 9"/>
      <sheetName val="2020-12-21 9"/>
      <sheetName val="2020-12-14 9"/>
      <sheetName val="2020-12-7 9"/>
      <sheetName val="2020-11-30 9"/>
      <sheetName val="2020-11-23 9"/>
      <sheetName val="2020-11-17 9"/>
      <sheetName val="2020-11-10 9"/>
    </sheetNames>
    <sheetDataSet>
      <sheetData sheetId="0"/>
      <sheetData sheetId="1"/>
      <sheetData sheetId="2">
        <row r="3">
          <cell r="N3">
            <v>44311.3333333333</v>
          </cell>
        </row>
        <row r="6">
          <cell r="A6">
            <v>0.5</v>
          </cell>
        </row>
        <row r="6">
          <cell r="T6">
            <v>21.8175</v>
          </cell>
          <cell r="U6">
            <v>0.111249999999996</v>
          </cell>
        </row>
        <row r="7">
          <cell r="A7">
            <v>1</v>
          </cell>
        </row>
        <row r="7">
          <cell r="T7">
            <v>22.02375</v>
          </cell>
          <cell r="U7">
            <v>0.81625</v>
          </cell>
        </row>
        <row r="8">
          <cell r="A8">
            <v>1.5</v>
          </cell>
        </row>
        <row r="8">
          <cell r="T8">
            <v>22.5075</v>
          </cell>
          <cell r="U8">
            <v>1.04875</v>
          </cell>
        </row>
        <row r="9">
          <cell r="A9">
            <v>2</v>
          </cell>
        </row>
        <row r="9">
          <cell r="T9">
            <v>21.9025</v>
          </cell>
          <cell r="U9">
            <v>1.14625</v>
          </cell>
        </row>
        <row r="10">
          <cell r="A10">
            <v>2.5</v>
          </cell>
        </row>
        <row r="10">
          <cell r="T10">
            <v>21.62</v>
          </cell>
          <cell r="U10">
            <v>1.09</v>
          </cell>
        </row>
        <row r="11">
          <cell r="A11">
            <v>3</v>
          </cell>
        </row>
        <row r="11">
          <cell r="T11">
            <v>20.93</v>
          </cell>
          <cell r="U11">
            <v>1.52</v>
          </cell>
        </row>
        <row r="12">
          <cell r="A12">
            <v>3.5</v>
          </cell>
        </row>
        <row r="12">
          <cell r="T12">
            <v>20.12625</v>
          </cell>
          <cell r="U12">
            <v>1.38375</v>
          </cell>
        </row>
        <row r="13">
          <cell r="A13">
            <v>4</v>
          </cell>
        </row>
        <row r="13">
          <cell r="T13">
            <v>20.69</v>
          </cell>
          <cell r="U13">
            <v>0.98625</v>
          </cell>
        </row>
        <row r="14">
          <cell r="A14">
            <v>4.5</v>
          </cell>
        </row>
        <row r="14">
          <cell r="T14">
            <v>20.77625</v>
          </cell>
          <cell r="U14">
            <v>1.56375</v>
          </cell>
        </row>
        <row r="15">
          <cell r="A15">
            <v>5</v>
          </cell>
        </row>
        <row r="15">
          <cell r="T15">
            <v>20.8225</v>
          </cell>
          <cell r="U15">
            <v>1.89625</v>
          </cell>
        </row>
        <row r="16">
          <cell r="A16">
            <v>5.5</v>
          </cell>
        </row>
        <row r="16">
          <cell r="T16">
            <v>20.68375</v>
          </cell>
          <cell r="U16">
            <v>2.39375</v>
          </cell>
        </row>
        <row r="17">
          <cell r="A17">
            <v>6</v>
          </cell>
        </row>
        <row r="17">
          <cell r="T17">
            <v>20.775</v>
          </cell>
          <cell r="U17">
            <v>1.81625</v>
          </cell>
        </row>
        <row r="18">
          <cell r="A18">
            <v>6.5</v>
          </cell>
        </row>
        <row r="18">
          <cell r="T18">
            <v>20.1075</v>
          </cell>
          <cell r="U18">
            <v>2.3075</v>
          </cell>
        </row>
        <row r="19">
          <cell r="A19">
            <v>7</v>
          </cell>
        </row>
        <row r="19">
          <cell r="T19">
            <v>18.97375</v>
          </cell>
          <cell r="U19">
            <v>1.7325</v>
          </cell>
        </row>
        <row r="20">
          <cell r="A20">
            <v>7.5</v>
          </cell>
        </row>
        <row r="20">
          <cell r="T20">
            <v>19.0425</v>
          </cell>
          <cell r="U20">
            <v>2.03</v>
          </cell>
        </row>
        <row r="21">
          <cell r="A21">
            <v>8</v>
          </cell>
        </row>
        <row r="21">
          <cell r="T21">
            <v>18.40375</v>
          </cell>
          <cell r="U21">
            <v>2.17875</v>
          </cell>
        </row>
        <row r="22">
          <cell r="A22">
            <v>8.5</v>
          </cell>
        </row>
        <row r="22">
          <cell r="T22">
            <v>18.4825</v>
          </cell>
          <cell r="U22">
            <v>2.22</v>
          </cell>
        </row>
        <row r="23">
          <cell r="A23">
            <v>9</v>
          </cell>
        </row>
        <row r="23">
          <cell r="T23">
            <v>18.24375</v>
          </cell>
          <cell r="U23">
            <v>2.56375</v>
          </cell>
        </row>
        <row r="24">
          <cell r="A24">
            <v>9.5</v>
          </cell>
        </row>
        <row r="24">
          <cell r="T24">
            <v>17.78375</v>
          </cell>
          <cell r="U24">
            <v>2.7225</v>
          </cell>
        </row>
        <row r="25">
          <cell r="A25">
            <v>10</v>
          </cell>
        </row>
        <row r="25">
          <cell r="T25">
            <v>18.30625</v>
          </cell>
          <cell r="U25">
            <v>3.16375</v>
          </cell>
        </row>
        <row r="26">
          <cell r="A26">
            <v>10.5</v>
          </cell>
        </row>
        <row r="26">
          <cell r="T26">
            <v>18.22375</v>
          </cell>
          <cell r="U26">
            <v>3.235</v>
          </cell>
        </row>
        <row r="27">
          <cell r="A27">
            <v>11</v>
          </cell>
        </row>
        <row r="27">
          <cell r="T27">
            <v>17.7475</v>
          </cell>
          <cell r="U27">
            <v>2.80625</v>
          </cell>
        </row>
        <row r="28">
          <cell r="A28">
            <v>11.5</v>
          </cell>
        </row>
        <row r="28">
          <cell r="T28">
            <v>17.88875</v>
          </cell>
          <cell r="U28">
            <v>2.9125</v>
          </cell>
        </row>
        <row r="29">
          <cell r="A29">
            <v>12</v>
          </cell>
        </row>
        <row r="29">
          <cell r="T29">
            <v>18.01875</v>
          </cell>
          <cell r="U29">
            <v>2.965</v>
          </cell>
        </row>
        <row r="30">
          <cell r="A30">
            <v>12.5</v>
          </cell>
        </row>
        <row r="30">
          <cell r="T30">
            <v>17.37625</v>
          </cell>
          <cell r="U30">
            <v>2.76875</v>
          </cell>
        </row>
        <row r="31">
          <cell r="A31">
            <v>13</v>
          </cell>
        </row>
        <row r="31">
          <cell r="T31">
            <v>17.035</v>
          </cell>
          <cell r="U31">
            <v>2.5875</v>
          </cell>
        </row>
        <row r="32">
          <cell r="A32">
            <v>13.5</v>
          </cell>
        </row>
        <row r="32">
          <cell r="T32">
            <v>17.16</v>
          </cell>
          <cell r="U32">
            <v>3.555</v>
          </cell>
        </row>
        <row r="33">
          <cell r="A33">
            <v>14</v>
          </cell>
        </row>
        <row r="33">
          <cell r="T33">
            <v>17.13375</v>
          </cell>
          <cell r="U33">
            <v>4.13</v>
          </cell>
        </row>
        <row r="34">
          <cell r="A34">
            <v>14.5</v>
          </cell>
        </row>
        <row r="34">
          <cell r="T34">
            <v>18.20125</v>
          </cell>
          <cell r="U34">
            <v>4.14</v>
          </cell>
        </row>
        <row r="35">
          <cell r="A35">
            <v>15</v>
          </cell>
        </row>
        <row r="35">
          <cell r="T35">
            <v>18.1</v>
          </cell>
          <cell r="U35">
            <v>4.8875</v>
          </cell>
        </row>
        <row r="36">
          <cell r="A36">
            <v>15.5</v>
          </cell>
        </row>
        <row r="36">
          <cell r="T36">
            <v>17.81875</v>
          </cell>
          <cell r="U36">
            <v>5.0025</v>
          </cell>
        </row>
        <row r="37">
          <cell r="A37">
            <v>16</v>
          </cell>
        </row>
        <row r="37">
          <cell r="T37">
            <v>17.05875</v>
          </cell>
          <cell r="U37">
            <v>5.0425</v>
          </cell>
        </row>
        <row r="38">
          <cell r="A38">
            <v>16.5</v>
          </cell>
        </row>
        <row r="38">
          <cell r="T38">
            <v>15.97</v>
          </cell>
          <cell r="U38">
            <v>3.48375</v>
          </cell>
        </row>
        <row r="39">
          <cell r="A39">
            <v>17</v>
          </cell>
        </row>
        <row r="39">
          <cell r="T39">
            <v>15.73</v>
          </cell>
          <cell r="U39">
            <v>3.99875</v>
          </cell>
        </row>
        <row r="40">
          <cell r="A40">
            <v>17.5</v>
          </cell>
        </row>
        <row r="40">
          <cell r="T40">
            <v>15.25125</v>
          </cell>
          <cell r="U40">
            <v>3.7575</v>
          </cell>
        </row>
        <row r="41">
          <cell r="A41">
            <v>18</v>
          </cell>
        </row>
        <row r="41">
          <cell r="T41">
            <v>14.9825</v>
          </cell>
          <cell r="U41">
            <v>4.26625</v>
          </cell>
        </row>
        <row r="42">
          <cell r="A42">
            <v>18.5</v>
          </cell>
        </row>
        <row r="42">
          <cell r="T42">
            <v>14.9825</v>
          </cell>
          <cell r="U42">
            <v>4.6525</v>
          </cell>
        </row>
        <row r="43">
          <cell r="A43">
            <v>19</v>
          </cell>
        </row>
        <row r="43">
          <cell r="T43">
            <v>14.96125</v>
          </cell>
          <cell r="U43">
            <v>5.03875</v>
          </cell>
        </row>
        <row r="44">
          <cell r="A44">
            <v>19.5</v>
          </cell>
        </row>
        <row r="44">
          <cell r="T44">
            <v>14.59875</v>
          </cell>
          <cell r="U44">
            <v>5.87875</v>
          </cell>
        </row>
        <row r="45">
          <cell r="A45">
            <v>20</v>
          </cell>
        </row>
        <row r="45">
          <cell r="T45">
            <v>14.8675</v>
          </cell>
          <cell r="U45">
            <v>5.67875</v>
          </cell>
        </row>
        <row r="46">
          <cell r="A46">
            <v>20.5</v>
          </cell>
        </row>
        <row r="46">
          <cell r="T46">
            <v>16.18375</v>
          </cell>
          <cell r="U46">
            <v>4.95375</v>
          </cell>
        </row>
        <row r="47">
          <cell r="A47">
            <v>21</v>
          </cell>
        </row>
        <row r="47">
          <cell r="T47">
            <v>15.80875</v>
          </cell>
          <cell r="U47">
            <v>5.2575</v>
          </cell>
        </row>
        <row r="48">
          <cell r="A48">
            <v>21.5</v>
          </cell>
        </row>
        <row r="48">
          <cell r="T48">
            <v>16.0525</v>
          </cell>
          <cell r="U48">
            <v>5.01625</v>
          </cell>
        </row>
        <row r="49">
          <cell r="A49">
            <v>22</v>
          </cell>
        </row>
        <row r="49">
          <cell r="T49">
            <v>15.9275</v>
          </cell>
          <cell r="U49">
            <v>5.38125</v>
          </cell>
        </row>
        <row r="50">
          <cell r="A50">
            <v>22.5</v>
          </cell>
        </row>
        <row r="50">
          <cell r="T50">
            <v>16.56</v>
          </cell>
          <cell r="U50">
            <v>6.1475</v>
          </cell>
        </row>
        <row r="51">
          <cell r="A51">
            <v>23</v>
          </cell>
        </row>
        <row r="51">
          <cell r="T51">
            <v>16.44375</v>
          </cell>
          <cell r="U51">
            <v>5.24625</v>
          </cell>
        </row>
        <row r="52">
          <cell r="A52">
            <v>23.5</v>
          </cell>
        </row>
        <row r="52">
          <cell r="T52">
            <v>16.465</v>
          </cell>
          <cell r="U52">
            <v>4.7525</v>
          </cell>
        </row>
        <row r="53">
          <cell r="A53">
            <v>24</v>
          </cell>
        </row>
        <row r="53">
          <cell r="T53">
            <v>15.9</v>
          </cell>
          <cell r="U53">
            <v>4.5675</v>
          </cell>
        </row>
        <row r="54">
          <cell r="A54">
            <v>24.5</v>
          </cell>
        </row>
        <row r="54">
          <cell r="T54">
            <v>15.51125</v>
          </cell>
          <cell r="U54">
            <v>4.91875</v>
          </cell>
        </row>
        <row r="55">
          <cell r="A55">
            <v>25</v>
          </cell>
        </row>
        <row r="55">
          <cell r="T55">
            <v>15.29625</v>
          </cell>
          <cell r="U55">
            <v>4.71625</v>
          </cell>
        </row>
        <row r="56">
          <cell r="A56">
            <v>25.5</v>
          </cell>
        </row>
        <row r="56">
          <cell r="T56">
            <v>14.42375</v>
          </cell>
          <cell r="U56">
            <v>4.6875</v>
          </cell>
        </row>
        <row r="57">
          <cell r="A57">
            <v>26</v>
          </cell>
        </row>
        <row r="57">
          <cell r="T57">
            <v>15.17625</v>
          </cell>
          <cell r="U57">
            <v>4.96</v>
          </cell>
        </row>
        <row r="58">
          <cell r="A58">
            <v>26.5</v>
          </cell>
        </row>
        <row r="58">
          <cell r="T58">
            <v>14.8</v>
          </cell>
          <cell r="U58">
            <v>5.03875</v>
          </cell>
        </row>
        <row r="59">
          <cell r="A59">
            <v>27</v>
          </cell>
        </row>
        <row r="59">
          <cell r="T59">
            <v>15.5525</v>
          </cell>
          <cell r="U59">
            <v>4.98875</v>
          </cell>
        </row>
        <row r="60">
          <cell r="A60">
            <v>27.5</v>
          </cell>
        </row>
        <row r="60">
          <cell r="T60">
            <v>14.4475</v>
          </cell>
          <cell r="U60">
            <v>4.5625</v>
          </cell>
        </row>
        <row r="61">
          <cell r="A61">
            <v>28</v>
          </cell>
        </row>
        <row r="61">
          <cell r="T61">
            <v>11.60625</v>
          </cell>
          <cell r="U61">
            <v>5.2275</v>
          </cell>
        </row>
        <row r="62">
          <cell r="A62">
            <v>28.5</v>
          </cell>
        </row>
        <row r="62">
          <cell r="T62">
            <v>11.205</v>
          </cell>
          <cell r="U62">
            <v>5.65875</v>
          </cell>
        </row>
        <row r="63">
          <cell r="A63">
            <v>29</v>
          </cell>
        </row>
        <row r="63">
          <cell r="T63">
            <v>11.25</v>
          </cell>
          <cell r="U63">
            <v>5.9975</v>
          </cell>
        </row>
        <row r="64">
          <cell r="A64">
            <v>29.5</v>
          </cell>
        </row>
        <row r="64">
          <cell r="T64">
            <v>11.6075</v>
          </cell>
          <cell r="U64">
            <v>5.9025</v>
          </cell>
        </row>
        <row r="65">
          <cell r="A65">
            <v>30</v>
          </cell>
        </row>
        <row r="65">
          <cell r="T65">
            <v>12.13</v>
          </cell>
          <cell r="U65">
            <v>5.4525</v>
          </cell>
        </row>
        <row r="66">
          <cell r="A66">
            <v>30.5</v>
          </cell>
        </row>
        <row r="66">
          <cell r="T66">
            <v>12.885</v>
          </cell>
          <cell r="U66">
            <v>5.15125</v>
          </cell>
        </row>
        <row r="67">
          <cell r="A67">
            <v>31</v>
          </cell>
        </row>
        <row r="67">
          <cell r="T67">
            <v>12.8875</v>
          </cell>
          <cell r="U67">
            <v>4.45125</v>
          </cell>
        </row>
        <row r="68">
          <cell r="A68">
            <v>31.5</v>
          </cell>
        </row>
        <row r="68">
          <cell r="T68">
            <v>12.44</v>
          </cell>
          <cell r="U68">
            <v>4.92125</v>
          </cell>
        </row>
        <row r="69">
          <cell r="A69">
            <v>32</v>
          </cell>
        </row>
        <row r="69">
          <cell r="T69">
            <v>11.69</v>
          </cell>
          <cell r="U69">
            <v>4.96375</v>
          </cell>
        </row>
        <row r="70">
          <cell r="A70">
            <v>32.5</v>
          </cell>
        </row>
        <row r="70">
          <cell r="T70">
            <v>10.11625</v>
          </cell>
          <cell r="U70">
            <v>5.5075</v>
          </cell>
        </row>
        <row r="71">
          <cell r="A71">
            <v>33</v>
          </cell>
        </row>
        <row r="71">
          <cell r="T71">
            <v>8.57375</v>
          </cell>
          <cell r="U71">
            <v>6.005</v>
          </cell>
        </row>
        <row r="72">
          <cell r="A72">
            <v>33.5</v>
          </cell>
        </row>
        <row r="72">
          <cell r="T72">
            <v>8.1325</v>
          </cell>
          <cell r="U72">
            <v>7.9375</v>
          </cell>
        </row>
        <row r="73">
          <cell r="A73">
            <v>34</v>
          </cell>
        </row>
        <row r="73">
          <cell r="T73">
            <v>8.8475</v>
          </cell>
          <cell r="U73">
            <v>8.395</v>
          </cell>
        </row>
        <row r="74">
          <cell r="A74">
            <v>34.5</v>
          </cell>
        </row>
        <row r="74">
          <cell r="T74">
            <v>10.005</v>
          </cell>
          <cell r="U74">
            <v>8.78625</v>
          </cell>
        </row>
        <row r="75">
          <cell r="A75">
            <v>35</v>
          </cell>
        </row>
        <row r="75">
          <cell r="T75">
            <v>10.53125</v>
          </cell>
          <cell r="U75">
            <v>8.80125</v>
          </cell>
        </row>
        <row r="76">
          <cell r="A76">
            <v>35.5</v>
          </cell>
        </row>
        <row r="76">
          <cell r="T76">
            <v>11.38625</v>
          </cell>
          <cell r="U76">
            <v>8.31625</v>
          </cell>
        </row>
        <row r="77">
          <cell r="A77">
            <v>36</v>
          </cell>
        </row>
        <row r="77">
          <cell r="T77">
            <v>10.875</v>
          </cell>
          <cell r="U77">
            <v>8.16375</v>
          </cell>
        </row>
        <row r="78">
          <cell r="A78">
            <v>36.5</v>
          </cell>
        </row>
        <row r="78">
          <cell r="T78">
            <v>10.1275</v>
          </cell>
          <cell r="U78">
            <v>7.62125</v>
          </cell>
        </row>
        <row r="79">
          <cell r="A79">
            <v>37</v>
          </cell>
        </row>
        <row r="79">
          <cell r="T79">
            <v>9.79125</v>
          </cell>
          <cell r="U79">
            <v>7.83625</v>
          </cell>
        </row>
        <row r="80">
          <cell r="A80">
            <v>37.5</v>
          </cell>
        </row>
        <row r="80">
          <cell r="T80">
            <v>9.7</v>
          </cell>
          <cell r="U80">
            <v>7.38625</v>
          </cell>
        </row>
        <row r="81">
          <cell r="A81">
            <v>38</v>
          </cell>
        </row>
        <row r="81">
          <cell r="T81">
            <v>10.30375</v>
          </cell>
          <cell r="U81">
            <v>8.37125</v>
          </cell>
        </row>
        <row r="82">
          <cell r="A82">
            <v>38.5</v>
          </cell>
        </row>
        <row r="82">
          <cell r="T82">
            <v>10.72875</v>
          </cell>
          <cell r="U82">
            <v>8.9675</v>
          </cell>
        </row>
        <row r="83">
          <cell r="A83">
            <v>39</v>
          </cell>
        </row>
        <row r="83">
          <cell r="T83">
            <v>11.84875</v>
          </cell>
          <cell r="U83">
            <v>8.55625</v>
          </cell>
        </row>
        <row r="84">
          <cell r="A84">
            <v>39.5</v>
          </cell>
        </row>
        <row r="84">
          <cell r="T84">
            <v>11.32625</v>
          </cell>
          <cell r="U84">
            <v>8.07</v>
          </cell>
        </row>
        <row r="85">
          <cell r="A85">
            <v>40</v>
          </cell>
        </row>
        <row r="85">
          <cell r="T85">
            <v>11.17875</v>
          </cell>
          <cell r="U85">
            <v>8.02</v>
          </cell>
        </row>
        <row r="86">
          <cell r="A86">
            <v>40.5</v>
          </cell>
        </row>
        <row r="86">
          <cell r="T86">
            <v>11.39875</v>
          </cell>
          <cell r="U86">
            <v>8.16375</v>
          </cell>
        </row>
        <row r="87">
          <cell r="A87">
            <v>41</v>
          </cell>
        </row>
        <row r="87">
          <cell r="T87">
            <v>12.43875</v>
          </cell>
          <cell r="U87">
            <v>8.1325</v>
          </cell>
        </row>
        <row r="88">
          <cell r="A88">
            <v>41.5</v>
          </cell>
        </row>
        <row r="88">
          <cell r="T88">
            <v>11.08125</v>
          </cell>
          <cell r="U88">
            <v>8.53875</v>
          </cell>
        </row>
        <row r="89">
          <cell r="A89">
            <v>42</v>
          </cell>
        </row>
        <row r="89">
          <cell r="T89">
            <v>10.4025</v>
          </cell>
          <cell r="U89">
            <v>8.365</v>
          </cell>
        </row>
        <row r="90">
          <cell r="A90">
            <v>42.5</v>
          </cell>
        </row>
        <row r="90">
          <cell r="T90">
            <v>10.205</v>
          </cell>
          <cell r="U90">
            <v>8.18125</v>
          </cell>
        </row>
        <row r="91">
          <cell r="A91">
            <v>43</v>
          </cell>
        </row>
        <row r="91">
          <cell r="T91">
            <v>10.6075</v>
          </cell>
          <cell r="U91">
            <v>8.055</v>
          </cell>
        </row>
        <row r="92">
          <cell r="A92">
            <v>43.5</v>
          </cell>
        </row>
        <row r="92">
          <cell r="T92">
            <v>10.495</v>
          </cell>
          <cell r="U92">
            <v>8.86</v>
          </cell>
        </row>
        <row r="93">
          <cell r="A93">
            <v>44</v>
          </cell>
        </row>
        <row r="93">
          <cell r="T93">
            <v>10.46625</v>
          </cell>
          <cell r="U93">
            <v>9.02</v>
          </cell>
        </row>
        <row r="94">
          <cell r="A94">
            <v>44.5</v>
          </cell>
        </row>
        <row r="94">
          <cell r="T94">
            <v>10.5425</v>
          </cell>
          <cell r="U94">
            <v>9.32125</v>
          </cell>
        </row>
        <row r="95">
          <cell r="A95">
            <v>45</v>
          </cell>
        </row>
        <row r="95">
          <cell r="T95">
            <v>10.7</v>
          </cell>
          <cell r="U95">
            <v>10.23125</v>
          </cell>
        </row>
        <row r="96">
          <cell r="A96">
            <v>45.5</v>
          </cell>
        </row>
        <row r="96">
          <cell r="T96">
            <v>10.785</v>
          </cell>
          <cell r="U96">
            <v>10.325</v>
          </cell>
        </row>
        <row r="97">
          <cell r="A97">
            <v>46</v>
          </cell>
        </row>
        <row r="97">
          <cell r="T97">
            <v>9.19625</v>
          </cell>
          <cell r="U97">
            <v>10.07625</v>
          </cell>
        </row>
        <row r="98">
          <cell r="A98">
            <v>46.5</v>
          </cell>
        </row>
        <row r="98">
          <cell r="T98">
            <v>9.545</v>
          </cell>
          <cell r="U98">
            <v>9.2925</v>
          </cell>
        </row>
        <row r="99">
          <cell r="A99">
            <v>47</v>
          </cell>
        </row>
        <row r="99">
          <cell r="T99">
            <v>9.85375</v>
          </cell>
          <cell r="U99">
            <v>8.56125</v>
          </cell>
        </row>
        <row r="100">
          <cell r="A100">
            <v>47.5</v>
          </cell>
        </row>
        <row r="100">
          <cell r="T100">
            <v>10.8025</v>
          </cell>
          <cell r="U100">
            <v>8.4775</v>
          </cell>
        </row>
        <row r="101">
          <cell r="A101">
            <v>48</v>
          </cell>
        </row>
        <row r="101">
          <cell r="T101">
            <v>10.51</v>
          </cell>
          <cell r="U101">
            <v>6.45375</v>
          </cell>
        </row>
        <row r="102">
          <cell r="A102">
            <v>48.5</v>
          </cell>
        </row>
        <row r="102">
          <cell r="T102">
            <v>8.405</v>
          </cell>
          <cell r="U102">
            <v>5.9975</v>
          </cell>
        </row>
        <row r="103">
          <cell r="A103">
            <v>49</v>
          </cell>
        </row>
        <row r="103">
          <cell r="T103">
            <v>8.1625</v>
          </cell>
          <cell r="U103">
            <v>6.985</v>
          </cell>
        </row>
        <row r="104">
          <cell r="A104">
            <v>49.5</v>
          </cell>
        </row>
        <row r="104">
          <cell r="T104">
            <v>8.67</v>
          </cell>
          <cell r="U104">
            <v>8.3625</v>
          </cell>
        </row>
        <row r="105">
          <cell r="A105">
            <v>50</v>
          </cell>
        </row>
        <row r="105">
          <cell r="T105">
            <v>8.41625</v>
          </cell>
          <cell r="U105">
            <v>10.76875</v>
          </cell>
        </row>
        <row r="106">
          <cell r="A106">
            <v>50.5</v>
          </cell>
        </row>
        <row r="106">
          <cell r="T106">
            <v>8.18375</v>
          </cell>
          <cell r="U106">
            <v>12.0075</v>
          </cell>
        </row>
        <row r="107">
          <cell r="A107">
            <v>51</v>
          </cell>
        </row>
        <row r="107">
          <cell r="T107">
            <v>8.00125</v>
          </cell>
          <cell r="U107">
            <v>12.53625</v>
          </cell>
        </row>
        <row r="108">
          <cell r="A108">
            <v>51.5</v>
          </cell>
        </row>
        <row r="108">
          <cell r="T108">
            <v>8.3825</v>
          </cell>
          <cell r="U108">
            <v>11.89</v>
          </cell>
        </row>
        <row r="109">
          <cell r="A109">
            <v>52</v>
          </cell>
        </row>
        <row r="109">
          <cell r="T109">
            <v>10.7325</v>
          </cell>
          <cell r="U109">
            <v>11.4475</v>
          </cell>
        </row>
        <row r="110">
          <cell r="A110">
            <v>52.5</v>
          </cell>
        </row>
        <row r="110">
          <cell r="T110">
            <v>12.3825</v>
          </cell>
          <cell r="U110">
            <v>10.9475</v>
          </cell>
        </row>
        <row r="111">
          <cell r="A111">
            <v>53</v>
          </cell>
        </row>
        <row r="111">
          <cell r="T111">
            <v>9.98875</v>
          </cell>
          <cell r="U111">
            <v>10.70625</v>
          </cell>
        </row>
        <row r="112">
          <cell r="A112">
            <v>53.5</v>
          </cell>
        </row>
        <row r="112">
          <cell r="T112">
            <v>8.41125</v>
          </cell>
          <cell r="U112">
            <v>10.2975</v>
          </cell>
        </row>
        <row r="113">
          <cell r="A113">
            <v>54</v>
          </cell>
        </row>
        <row r="113">
          <cell r="T113">
            <v>7.83875</v>
          </cell>
          <cell r="U113">
            <v>9.765</v>
          </cell>
        </row>
        <row r="114">
          <cell r="A114">
            <v>54.5</v>
          </cell>
        </row>
        <row r="114">
          <cell r="T114">
            <v>8.71125</v>
          </cell>
          <cell r="U114">
            <v>9.03</v>
          </cell>
        </row>
        <row r="115">
          <cell r="A115">
            <v>55</v>
          </cell>
        </row>
        <row r="115">
          <cell r="T115">
            <v>7.53625</v>
          </cell>
          <cell r="U115">
            <v>8.54625</v>
          </cell>
        </row>
        <row r="116">
          <cell r="A116">
            <v>55.5</v>
          </cell>
        </row>
        <row r="116">
          <cell r="T116">
            <v>5.7375</v>
          </cell>
          <cell r="U116">
            <v>7.89</v>
          </cell>
        </row>
        <row r="117">
          <cell r="A117">
            <v>56</v>
          </cell>
        </row>
        <row r="117">
          <cell r="T117">
            <v>6</v>
          </cell>
          <cell r="U117">
            <v>8.02375</v>
          </cell>
        </row>
        <row r="118">
          <cell r="A118">
            <v>56.5</v>
          </cell>
        </row>
        <row r="118">
          <cell r="T118">
            <v>6.37</v>
          </cell>
          <cell r="U118">
            <v>7.8825</v>
          </cell>
        </row>
        <row r="119">
          <cell r="A119">
            <v>57</v>
          </cell>
        </row>
        <row r="119">
          <cell r="T119">
            <v>7.175</v>
          </cell>
          <cell r="U119">
            <v>7.19875</v>
          </cell>
        </row>
        <row r="120">
          <cell r="A120">
            <v>57.5</v>
          </cell>
        </row>
        <row r="120">
          <cell r="T120">
            <v>8.035</v>
          </cell>
          <cell r="U120">
            <v>5.74375</v>
          </cell>
        </row>
        <row r="121">
          <cell r="A121">
            <v>58</v>
          </cell>
        </row>
        <row r="121">
          <cell r="T121">
            <v>5.9875</v>
          </cell>
          <cell r="U121">
            <v>5.89875</v>
          </cell>
        </row>
        <row r="122">
          <cell r="A122">
            <v>58.5</v>
          </cell>
        </row>
        <row r="122">
          <cell r="T122">
            <v>5.26875</v>
          </cell>
          <cell r="U122">
            <v>5.71</v>
          </cell>
        </row>
        <row r="123">
          <cell r="A123">
            <v>59</v>
          </cell>
        </row>
        <row r="123">
          <cell r="T123">
            <v>5.6175</v>
          </cell>
          <cell r="U123">
            <v>4.97125</v>
          </cell>
        </row>
        <row r="124">
          <cell r="A124">
            <v>59.5</v>
          </cell>
        </row>
        <row r="124">
          <cell r="T124">
            <v>7.06</v>
          </cell>
          <cell r="U124">
            <v>4.58125</v>
          </cell>
        </row>
        <row r="125">
          <cell r="A125">
            <v>60</v>
          </cell>
        </row>
        <row r="125">
          <cell r="T125">
            <v>7.87</v>
          </cell>
          <cell r="U125">
            <v>4.66</v>
          </cell>
        </row>
        <row r="126">
          <cell r="A126">
            <v>60.5</v>
          </cell>
        </row>
        <row r="126">
          <cell r="T126">
            <v>6.45875</v>
          </cell>
          <cell r="U126">
            <v>4.48</v>
          </cell>
        </row>
        <row r="127">
          <cell r="A127">
            <v>61</v>
          </cell>
        </row>
        <row r="127">
          <cell r="T127">
            <v>5.2275</v>
          </cell>
          <cell r="U127">
            <v>4.31625</v>
          </cell>
        </row>
        <row r="128">
          <cell r="A128">
            <v>61.5</v>
          </cell>
        </row>
        <row r="128">
          <cell r="T128">
            <v>5.81625</v>
          </cell>
          <cell r="U128">
            <v>3.75</v>
          </cell>
        </row>
        <row r="129">
          <cell r="A129">
            <v>62</v>
          </cell>
        </row>
        <row r="129">
          <cell r="T129">
            <v>8.60875</v>
          </cell>
          <cell r="U129">
            <v>3.3075</v>
          </cell>
        </row>
        <row r="130">
          <cell r="A130">
            <v>62.5</v>
          </cell>
        </row>
        <row r="130">
          <cell r="T130">
            <v>9.0725</v>
          </cell>
          <cell r="U130">
            <v>3.00125</v>
          </cell>
        </row>
        <row r="131">
          <cell r="A131">
            <v>63</v>
          </cell>
        </row>
        <row r="131">
          <cell r="T131">
            <v>6.27375</v>
          </cell>
          <cell r="U131">
            <v>2.16125</v>
          </cell>
        </row>
        <row r="132">
          <cell r="A132">
            <v>63.5</v>
          </cell>
        </row>
        <row r="132">
          <cell r="T132">
            <v>3.80125</v>
          </cell>
          <cell r="U132">
            <v>1.46125</v>
          </cell>
        </row>
        <row r="133">
          <cell r="A133">
            <v>64</v>
          </cell>
        </row>
        <row r="133">
          <cell r="T133">
            <v>2.27125</v>
          </cell>
          <cell r="U133">
            <v>1.55</v>
          </cell>
        </row>
        <row r="134">
          <cell r="A134">
            <v>64.5</v>
          </cell>
        </row>
        <row r="134">
          <cell r="T134">
            <v>-0.66625</v>
          </cell>
          <cell r="U134">
            <v>2.03625</v>
          </cell>
        </row>
        <row r="135">
          <cell r="A135">
            <v>65</v>
          </cell>
        </row>
        <row r="135">
          <cell r="T135">
            <v>1.54375</v>
          </cell>
          <cell r="U135">
            <v>1.6475</v>
          </cell>
        </row>
        <row r="136">
          <cell r="A136">
            <v>65.5</v>
          </cell>
        </row>
        <row r="136">
          <cell r="T136">
            <v>3.32</v>
          </cell>
          <cell r="U136">
            <v>1.1775</v>
          </cell>
        </row>
        <row r="137">
          <cell r="A137">
            <v>66</v>
          </cell>
        </row>
        <row r="137">
          <cell r="T137">
            <v>3.08</v>
          </cell>
          <cell r="U137">
            <v>0.8025</v>
          </cell>
        </row>
        <row r="138">
          <cell r="A138">
            <v>66.5</v>
          </cell>
        </row>
        <row r="138">
          <cell r="T138">
            <v>1.165</v>
          </cell>
          <cell r="U138">
            <v>-0.319999999999999</v>
          </cell>
        </row>
        <row r="139">
          <cell r="A139">
            <v>67</v>
          </cell>
        </row>
        <row r="139">
          <cell r="T139">
            <v>0.0887499999999997</v>
          </cell>
          <cell r="U139">
            <v>0.0324999999999986</v>
          </cell>
        </row>
        <row r="140">
          <cell r="A140">
            <v>67.5</v>
          </cell>
        </row>
        <row r="140">
          <cell r="T140">
            <v>-0.5</v>
          </cell>
          <cell r="U140">
            <v>0.19125</v>
          </cell>
        </row>
        <row r="141">
          <cell r="A141">
            <v>68</v>
          </cell>
        </row>
        <row r="141">
          <cell r="T141">
            <v>-0.0374999999999997</v>
          </cell>
          <cell r="U141">
            <v>0.0750000000000001</v>
          </cell>
        </row>
        <row r="142">
          <cell r="A142">
            <v>68.5</v>
          </cell>
        </row>
        <row r="142">
          <cell r="T142">
            <v>-0.1625</v>
          </cell>
          <cell r="U142">
            <v>1.11125</v>
          </cell>
        </row>
        <row r="143">
          <cell r="A143">
            <v>69</v>
          </cell>
        </row>
        <row r="143">
          <cell r="T143">
            <v>-0.1875</v>
          </cell>
          <cell r="U143">
            <v>0.68125</v>
          </cell>
        </row>
        <row r="144">
          <cell r="A144">
            <v>69.5</v>
          </cell>
        </row>
      </sheetData>
      <sheetData sheetId="3">
        <row r="3">
          <cell r="N3">
            <v>44304.3333333333</v>
          </cell>
        </row>
        <row r="6">
          <cell r="A6">
            <v>0.5</v>
          </cell>
        </row>
        <row r="6">
          <cell r="T6">
            <v>21.7675</v>
          </cell>
          <cell r="U6">
            <v>0.111249999999996</v>
          </cell>
        </row>
        <row r="7">
          <cell r="A7">
            <v>1</v>
          </cell>
        </row>
        <row r="7">
          <cell r="T7">
            <v>22.02375</v>
          </cell>
          <cell r="U7">
            <v>0.66625</v>
          </cell>
        </row>
        <row r="8">
          <cell r="A8">
            <v>1.5</v>
          </cell>
        </row>
        <row r="8">
          <cell r="T8">
            <v>22.6075</v>
          </cell>
          <cell r="U8">
            <v>1.24875</v>
          </cell>
        </row>
        <row r="9">
          <cell r="A9">
            <v>2</v>
          </cell>
        </row>
        <row r="9">
          <cell r="T9">
            <v>21.8525</v>
          </cell>
          <cell r="U9">
            <v>1.29625</v>
          </cell>
        </row>
        <row r="10">
          <cell r="A10">
            <v>2.5</v>
          </cell>
        </row>
        <row r="10">
          <cell r="T10">
            <v>21.47</v>
          </cell>
          <cell r="U10">
            <v>0.939999999999998</v>
          </cell>
        </row>
        <row r="11">
          <cell r="A11">
            <v>3</v>
          </cell>
        </row>
        <row r="11">
          <cell r="T11">
            <v>21.03</v>
          </cell>
          <cell r="U11">
            <v>1.37</v>
          </cell>
        </row>
        <row r="12">
          <cell r="A12">
            <v>3.5</v>
          </cell>
        </row>
        <row r="12">
          <cell r="T12">
            <v>20.27625</v>
          </cell>
          <cell r="U12">
            <v>1.43375</v>
          </cell>
        </row>
        <row r="13">
          <cell r="A13">
            <v>4</v>
          </cell>
        </row>
        <row r="13">
          <cell r="T13">
            <v>20.74</v>
          </cell>
          <cell r="U13">
            <v>1.23625</v>
          </cell>
        </row>
        <row r="14">
          <cell r="A14">
            <v>4.5</v>
          </cell>
        </row>
        <row r="14">
          <cell r="T14">
            <v>20.62625</v>
          </cell>
          <cell r="U14">
            <v>1.61375</v>
          </cell>
        </row>
        <row r="15">
          <cell r="A15">
            <v>5</v>
          </cell>
        </row>
        <row r="15">
          <cell r="T15">
            <v>20.6725</v>
          </cell>
          <cell r="U15">
            <v>1.99625</v>
          </cell>
        </row>
        <row r="16">
          <cell r="A16">
            <v>5.5</v>
          </cell>
        </row>
        <row r="16">
          <cell r="T16">
            <v>20.78375</v>
          </cell>
          <cell r="U16">
            <v>2.34375</v>
          </cell>
        </row>
        <row r="17">
          <cell r="A17">
            <v>6</v>
          </cell>
        </row>
        <row r="17">
          <cell r="T17">
            <v>20.775</v>
          </cell>
          <cell r="U17">
            <v>2.01625</v>
          </cell>
        </row>
        <row r="18">
          <cell r="A18">
            <v>6.5</v>
          </cell>
        </row>
        <row r="18">
          <cell r="T18">
            <v>20.1075</v>
          </cell>
          <cell r="U18">
            <v>2.1075</v>
          </cell>
        </row>
        <row r="19">
          <cell r="A19">
            <v>7</v>
          </cell>
        </row>
        <row r="19">
          <cell r="T19">
            <v>19.07375</v>
          </cell>
          <cell r="U19">
            <v>1.9825</v>
          </cell>
        </row>
        <row r="20">
          <cell r="A20">
            <v>7.5</v>
          </cell>
        </row>
        <row r="20">
          <cell r="T20">
            <v>18.9425</v>
          </cell>
          <cell r="U20">
            <v>1.93</v>
          </cell>
        </row>
        <row r="21">
          <cell r="A21">
            <v>8</v>
          </cell>
        </row>
        <row r="21">
          <cell r="T21">
            <v>18.55375</v>
          </cell>
          <cell r="U21">
            <v>2.32875</v>
          </cell>
        </row>
        <row r="22">
          <cell r="A22">
            <v>8.5</v>
          </cell>
        </row>
        <row r="22">
          <cell r="T22">
            <v>18.4825</v>
          </cell>
          <cell r="U22">
            <v>2.37</v>
          </cell>
        </row>
        <row r="23">
          <cell r="A23">
            <v>9</v>
          </cell>
        </row>
        <row r="23">
          <cell r="T23">
            <v>18.04375</v>
          </cell>
          <cell r="U23">
            <v>2.66375</v>
          </cell>
        </row>
        <row r="24">
          <cell r="A24">
            <v>9.5</v>
          </cell>
        </row>
        <row r="24">
          <cell r="T24">
            <v>17.78375</v>
          </cell>
          <cell r="U24">
            <v>2.8725</v>
          </cell>
        </row>
        <row r="25">
          <cell r="A25">
            <v>10</v>
          </cell>
        </row>
        <row r="25">
          <cell r="T25">
            <v>18.15625</v>
          </cell>
          <cell r="U25">
            <v>3.31375</v>
          </cell>
        </row>
        <row r="26">
          <cell r="A26">
            <v>10.5</v>
          </cell>
        </row>
        <row r="26">
          <cell r="T26">
            <v>18.12375</v>
          </cell>
          <cell r="U26">
            <v>3.435</v>
          </cell>
        </row>
        <row r="27">
          <cell r="A27">
            <v>11</v>
          </cell>
        </row>
        <row r="27">
          <cell r="T27">
            <v>17.5975</v>
          </cell>
          <cell r="U27">
            <v>2.75625</v>
          </cell>
        </row>
        <row r="28">
          <cell r="A28">
            <v>11.5</v>
          </cell>
        </row>
        <row r="28">
          <cell r="T28">
            <v>17.98875</v>
          </cell>
          <cell r="U28">
            <v>3.0625</v>
          </cell>
        </row>
        <row r="29">
          <cell r="A29">
            <v>12</v>
          </cell>
        </row>
        <row r="29">
          <cell r="T29">
            <v>17.86875</v>
          </cell>
          <cell r="U29">
            <v>3.015</v>
          </cell>
        </row>
        <row r="30">
          <cell r="A30">
            <v>12.5</v>
          </cell>
        </row>
        <row r="30">
          <cell r="T30">
            <v>17.42625</v>
          </cell>
          <cell r="U30">
            <v>2.86875</v>
          </cell>
        </row>
        <row r="31">
          <cell r="A31">
            <v>13</v>
          </cell>
        </row>
        <row r="31">
          <cell r="T31">
            <v>17.185</v>
          </cell>
          <cell r="U31">
            <v>2.5875</v>
          </cell>
        </row>
        <row r="32">
          <cell r="A32">
            <v>13.5</v>
          </cell>
        </row>
        <row r="32">
          <cell r="T32">
            <v>17.46</v>
          </cell>
          <cell r="U32">
            <v>3.705</v>
          </cell>
        </row>
        <row r="33">
          <cell r="A33">
            <v>14</v>
          </cell>
        </row>
        <row r="33">
          <cell r="T33">
            <v>17.23375</v>
          </cell>
          <cell r="U33">
            <v>4.23</v>
          </cell>
        </row>
        <row r="34">
          <cell r="A34">
            <v>14.5</v>
          </cell>
        </row>
        <row r="34">
          <cell r="T34">
            <v>18.05125</v>
          </cell>
          <cell r="U34">
            <v>4.44</v>
          </cell>
        </row>
        <row r="35">
          <cell r="A35">
            <v>15</v>
          </cell>
        </row>
        <row r="35">
          <cell r="T35">
            <v>18.15</v>
          </cell>
          <cell r="U35">
            <v>4.8875</v>
          </cell>
        </row>
        <row r="36">
          <cell r="A36">
            <v>15.5</v>
          </cell>
        </row>
        <row r="36">
          <cell r="T36">
            <v>17.81875</v>
          </cell>
          <cell r="U36">
            <v>5.1025</v>
          </cell>
        </row>
        <row r="37">
          <cell r="A37">
            <v>16</v>
          </cell>
        </row>
        <row r="37">
          <cell r="T37">
            <v>17.00875</v>
          </cell>
          <cell r="U37">
            <v>4.9425</v>
          </cell>
        </row>
        <row r="38">
          <cell r="A38">
            <v>16.5</v>
          </cell>
        </row>
        <row r="38">
          <cell r="T38">
            <v>16.07</v>
          </cell>
          <cell r="U38">
            <v>3.48375</v>
          </cell>
        </row>
        <row r="39">
          <cell r="A39">
            <v>17</v>
          </cell>
        </row>
        <row r="39">
          <cell r="T39">
            <v>15.78</v>
          </cell>
          <cell r="U39">
            <v>4.09875</v>
          </cell>
        </row>
        <row r="40">
          <cell r="A40">
            <v>17.5</v>
          </cell>
        </row>
        <row r="40">
          <cell r="T40">
            <v>15.30125</v>
          </cell>
          <cell r="U40">
            <v>3.9575</v>
          </cell>
        </row>
        <row r="41">
          <cell r="A41">
            <v>18</v>
          </cell>
        </row>
        <row r="41">
          <cell r="T41">
            <v>15.1825</v>
          </cell>
          <cell r="U41">
            <v>4.46625</v>
          </cell>
        </row>
        <row r="42">
          <cell r="A42">
            <v>18.5</v>
          </cell>
        </row>
        <row r="42">
          <cell r="T42">
            <v>14.9325</v>
          </cell>
          <cell r="U42">
            <v>4.6525</v>
          </cell>
        </row>
        <row r="43">
          <cell r="A43">
            <v>19</v>
          </cell>
        </row>
        <row r="43">
          <cell r="T43">
            <v>14.81125</v>
          </cell>
          <cell r="U43">
            <v>5.28875</v>
          </cell>
        </row>
        <row r="44">
          <cell r="A44">
            <v>19.5</v>
          </cell>
        </row>
        <row r="44">
          <cell r="T44">
            <v>14.69875</v>
          </cell>
          <cell r="U44">
            <v>5.82875</v>
          </cell>
        </row>
        <row r="45">
          <cell r="A45">
            <v>20</v>
          </cell>
        </row>
        <row r="45">
          <cell r="T45">
            <v>15.0675</v>
          </cell>
          <cell r="U45">
            <v>5.77875</v>
          </cell>
        </row>
        <row r="46">
          <cell r="A46">
            <v>20.5</v>
          </cell>
        </row>
        <row r="46">
          <cell r="T46">
            <v>16.13375</v>
          </cell>
          <cell r="U46">
            <v>5.10375</v>
          </cell>
        </row>
        <row r="47">
          <cell r="A47">
            <v>21</v>
          </cell>
        </row>
        <row r="47">
          <cell r="T47">
            <v>15.90875</v>
          </cell>
          <cell r="U47">
            <v>5.4575</v>
          </cell>
        </row>
        <row r="48">
          <cell r="A48">
            <v>21.5</v>
          </cell>
        </row>
        <row r="48">
          <cell r="T48">
            <v>16.2025</v>
          </cell>
          <cell r="U48">
            <v>5.21625</v>
          </cell>
        </row>
        <row r="49">
          <cell r="A49">
            <v>22</v>
          </cell>
        </row>
        <row r="49">
          <cell r="T49">
            <v>15.9275</v>
          </cell>
          <cell r="U49">
            <v>5.63125</v>
          </cell>
        </row>
        <row r="50">
          <cell r="A50">
            <v>22.5</v>
          </cell>
        </row>
        <row r="50">
          <cell r="T50">
            <v>16.41</v>
          </cell>
          <cell r="U50">
            <v>6.0975</v>
          </cell>
        </row>
        <row r="51">
          <cell r="A51">
            <v>23</v>
          </cell>
        </row>
        <row r="51">
          <cell r="T51">
            <v>16.44375</v>
          </cell>
          <cell r="U51">
            <v>5.24625</v>
          </cell>
        </row>
        <row r="52">
          <cell r="A52">
            <v>23.5</v>
          </cell>
        </row>
        <row r="52">
          <cell r="T52">
            <v>16.465</v>
          </cell>
          <cell r="U52">
            <v>4.8525</v>
          </cell>
        </row>
        <row r="53">
          <cell r="A53">
            <v>24</v>
          </cell>
        </row>
        <row r="53">
          <cell r="T53">
            <v>16</v>
          </cell>
          <cell r="U53">
            <v>4.3675</v>
          </cell>
        </row>
        <row r="54">
          <cell r="A54">
            <v>24.5</v>
          </cell>
        </row>
        <row r="54">
          <cell r="T54">
            <v>15.56125</v>
          </cell>
          <cell r="U54">
            <v>5.01875</v>
          </cell>
        </row>
        <row r="55">
          <cell r="A55">
            <v>25</v>
          </cell>
        </row>
        <row r="55">
          <cell r="T55">
            <v>15.34625</v>
          </cell>
          <cell r="U55">
            <v>4.66625</v>
          </cell>
        </row>
        <row r="56">
          <cell r="A56">
            <v>25.5</v>
          </cell>
        </row>
        <row r="56">
          <cell r="T56">
            <v>14.47375</v>
          </cell>
          <cell r="U56">
            <v>4.8375</v>
          </cell>
        </row>
        <row r="57">
          <cell r="A57">
            <v>26</v>
          </cell>
        </row>
        <row r="57">
          <cell r="T57">
            <v>15.22625</v>
          </cell>
          <cell r="U57">
            <v>4.96</v>
          </cell>
        </row>
        <row r="58">
          <cell r="A58">
            <v>26.5</v>
          </cell>
        </row>
        <row r="58">
          <cell r="T58">
            <v>15.05</v>
          </cell>
          <cell r="U58">
            <v>5.13875</v>
          </cell>
        </row>
        <row r="59">
          <cell r="A59">
            <v>27</v>
          </cell>
        </row>
        <row r="59">
          <cell r="T59">
            <v>15.6025</v>
          </cell>
          <cell r="U59">
            <v>4.98875</v>
          </cell>
        </row>
        <row r="60">
          <cell r="A60">
            <v>27.5</v>
          </cell>
        </row>
        <row r="60">
          <cell r="T60">
            <v>14.4475</v>
          </cell>
          <cell r="U60">
            <v>4.8125</v>
          </cell>
        </row>
        <row r="61">
          <cell r="A61">
            <v>28</v>
          </cell>
        </row>
        <row r="61">
          <cell r="T61">
            <v>11.45625</v>
          </cell>
          <cell r="U61">
            <v>5.2775</v>
          </cell>
        </row>
        <row r="62">
          <cell r="A62">
            <v>28.5</v>
          </cell>
        </row>
        <row r="62">
          <cell r="T62">
            <v>11.105</v>
          </cell>
          <cell r="U62">
            <v>5.65875</v>
          </cell>
        </row>
        <row r="63">
          <cell r="A63">
            <v>29</v>
          </cell>
        </row>
        <row r="63">
          <cell r="T63">
            <v>11.1</v>
          </cell>
          <cell r="U63">
            <v>6.1975</v>
          </cell>
        </row>
        <row r="64">
          <cell r="A64">
            <v>29.5</v>
          </cell>
        </row>
        <row r="64">
          <cell r="T64">
            <v>11.8575</v>
          </cell>
          <cell r="U64">
            <v>5.8525</v>
          </cell>
        </row>
        <row r="65">
          <cell r="A65">
            <v>30</v>
          </cell>
        </row>
        <row r="65">
          <cell r="T65">
            <v>12.13</v>
          </cell>
          <cell r="U65">
            <v>5.6025</v>
          </cell>
        </row>
        <row r="66">
          <cell r="A66">
            <v>30.5</v>
          </cell>
        </row>
        <row r="66">
          <cell r="T66">
            <v>12.735</v>
          </cell>
          <cell r="U66">
            <v>5.10125</v>
          </cell>
        </row>
        <row r="67">
          <cell r="A67">
            <v>31</v>
          </cell>
        </row>
        <row r="67">
          <cell r="T67">
            <v>12.8875</v>
          </cell>
          <cell r="U67">
            <v>4.60125</v>
          </cell>
        </row>
        <row r="68">
          <cell r="A68">
            <v>31.5</v>
          </cell>
        </row>
        <row r="68">
          <cell r="T68">
            <v>12.59</v>
          </cell>
          <cell r="U68">
            <v>4.72125</v>
          </cell>
        </row>
        <row r="69">
          <cell r="A69">
            <v>32</v>
          </cell>
        </row>
        <row r="69">
          <cell r="T69">
            <v>11.74</v>
          </cell>
          <cell r="U69">
            <v>5.01375</v>
          </cell>
        </row>
        <row r="70">
          <cell r="A70">
            <v>32.5</v>
          </cell>
        </row>
        <row r="70">
          <cell r="T70">
            <v>10.11625</v>
          </cell>
          <cell r="U70">
            <v>5.4575</v>
          </cell>
        </row>
        <row r="71">
          <cell r="A71">
            <v>33</v>
          </cell>
        </row>
        <row r="71">
          <cell r="T71">
            <v>8.72375</v>
          </cell>
          <cell r="U71">
            <v>6.305</v>
          </cell>
        </row>
        <row r="72">
          <cell r="A72">
            <v>33.5</v>
          </cell>
        </row>
        <row r="72">
          <cell r="T72">
            <v>8.0325</v>
          </cell>
          <cell r="U72">
            <v>7.7375</v>
          </cell>
        </row>
        <row r="73">
          <cell r="A73">
            <v>34</v>
          </cell>
        </row>
        <row r="73">
          <cell r="T73">
            <v>8.7475</v>
          </cell>
          <cell r="U73">
            <v>8.395</v>
          </cell>
        </row>
        <row r="74">
          <cell r="A74">
            <v>34.5</v>
          </cell>
        </row>
        <row r="74">
          <cell r="T74">
            <v>10.105</v>
          </cell>
          <cell r="U74">
            <v>8.88625</v>
          </cell>
        </row>
        <row r="75">
          <cell r="A75">
            <v>35</v>
          </cell>
        </row>
        <row r="75">
          <cell r="T75">
            <v>10.78125</v>
          </cell>
          <cell r="U75">
            <v>8.75125</v>
          </cell>
        </row>
        <row r="76">
          <cell r="A76">
            <v>35.5</v>
          </cell>
        </row>
        <row r="76">
          <cell r="T76">
            <v>11.18625</v>
          </cell>
          <cell r="U76">
            <v>8.51625</v>
          </cell>
        </row>
        <row r="77">
          <cell r="A77">
            <v>36</v>
          </cell>
        </row>
        <row r="77">
          <cell r="T77">
            <v>10.825</v>
          </cell>
          <cell r="U77">
            <v>8.16375</v>
          </cell>
        </row>
        <row r="78">
          <cell r="A78">
            <v>36.5</v>
          </cell>
        </row>
        <row r="78">
          <cell r="T78">
            <v>10.0775</v>
          </cell>
          <cell r="U78">
            <v>7.77125</v>
          </cell>
        </row>
        <row r="79">
          <cell r="A79">
            <v>37</v>
          </cell>
        </row>
        <row r="79">
          <cell r="T79">
            <v>9.99125</v>
          </cell>
          <cell r="U79">
            <v>7.68625</v>
          </cell>
        </row>
        <row r="80">
          <cell r="A80">
            <v>37.5</v>
          </cell>
        </row>
        <row r="80">
          <cell r="T80">
            <v>9.9</v>
          </cell>
          <cell r="U80">
            <v>7.63625</v>
          </cell>
        </row>
        <row r="81">
          <cell r="A81">
            <v>38</v>
          </cell>
        </row>
        <row r="81">
          <cell r="T81">
            <v>10.40375</v>
          </cell>
          <cell r="U81">
            <v>8.47125</v>
          </cell>
        </row>
        <row r="82">
          <cell r="A82">
            <v>38.5</v>
          </cell>
        </row>
        <row r="82">
          <cell r="T82">
            <v>10.67875</v>
          </cell>
          <cell r="U82">
            <v>8.8175</v>
          </cell>
        </row>
        <row r="83">
          <cell r="A83">
            <v>39</v>
          </cell>
        </row>
        <row r="83">
          <cell r="T83">
            <v>11.89875</v>
          </cell>
          <cell r="U83">
            <v>8.70625</v>
          </cell>
        </row>
        <row r="84">
          <cell r="A84">
            <v>39.5</v>
          </cell>
        </row>
        <row r="84">
          <cell r="T84">
            <v>11.62625</v>
          </cell>
          <cell r="U84">
            <v>8.07</v>
          </cell>
        </row>
        <row r="85">
          <cell r="A85">
            <v>40</v>
          </cell>
        </row>
        <row r="85">
          <cell r="T85">
            <v>11.37875</v>
          </cell>
          <cell r="U85">
            <v>8.02</v>
          </cell>
        </row>
        <row r="86">
          <cell r="A86">
            <v>40.5</v>
          </cell>
        </row>
        <row r="86">
          <cell r="T86">
            <v>11.44875</v>
          </cell>
          <cell r="U86">
            <v>8.06375</v>
          </cell>
        </row>
        <row r="87">
          <cell r="A87">
            <v>41</v>
          </cell>
        </row>
        <row r="87">
          <cell r="T87">
            <v>12.23875</v>
          </cell>
          <cell r="U87">
            <v>8.3825</v>
          </cell>
        </row>
        <row r="88">
          <cell r="A88">
            <v>41.5</v>
          </cell>
        </row>
        <row r="88">
          <cell r="T88">
            <v>11.28125</v>
          </cell>
          <cell r="U88">
            <v>8.63875</v>
          </cell>
        </row>
        <row r="89">
          <cell r="A89">
            <v>42</v>
          </cell>
        </row>
        <row r="89">
          <cell r="T89">
            <v>10.3025</v>
          </cell>
          <cell r="U89">
            <v>8.565</v>
          </cell>
        </row>
        <row r="90">
          <cell r="A90">
            <v>42.5</v>
          </cell>
        </row>
        <row r="90">
          <cell r="T90">
            <v>10.055</v>
          </cell>
          <cell r="U90">
            <v>8.33125</v>
          </cell>
        </row>
        <row r="91">
          <cell r="A91">
            <v>43</v>
          </cell>
        </row>
        <row r="91">
          <cell r="T91">
            <v>10.8575</v>
          </cell>
          <cell r="U91">
            <v>8.255</v>
          </cell>
        </row>
        <row r="92">
          <cell r="A92">
            <v>43.5</v>
          </cell>
        </row>
        <row r="92">
          <cell r="T92">
            <v>10.545</v>
          </cell>
          <cell r="U92">
            <v>8.81</v>
          </cell>
        </row>
        <row r="93">
          <cell r="A93">
            <v>44</v>
          </cell>
        </row>
        <row r="93">
          <cell r="T93">
            <v>10.26625</v>
          </cell>
          <cell r="U93">
            <v>8.87</v>
          </cell>
        </row>
        <row r="94">
          <cell r="A94">
            <v>44.5</v>
          </cell>
        </row>
        <row r="94">
          <cell r="T94">
            <v>10.7425</v>
          </cell>
          <cell r="U94">
            <v>9.52125</v>
          </cell>
        </row>
        <row r="95">
          <cell r="A95">
            <v>45</v>
          </cell>
        </row>
        <row r="95">
          <cell r="T95">
            <v>10.75</v>
          </cell>
          <cell r="U95">
            <v>10.23125</v>
          </cell>
        </row>
        <row r="96">
          <cell r="A96">
            <v>45.5</v>
          </cell>
        </row>
        <row r="96">
          <cell r="T96">
            <v>10.935</v>
          </cell>
          <cell r="U96">
            <v>10.575</v>
          </cell>
        </row>
        <row r="97">
          <cell r="A97">
            <v>46</v>
          </cell>
        </row>
        <row r="97">
          <cell r="T97">
            <v>9.49625</v>
          </cell>
          <cell r="U97">
            <v>10.02625</v>
          </cell>
        </row>
        <row r="98">
          <cell r="A98">
            <v>46.5</v>
          </cell>
        </row>
        <row r="98">
          <cell r="T98">
            <v>9.645</v>
          </cell>
          <cell r="U98">
            <v>9.1425</v>
          </cell>
        </row>
        <row r="99">
          <cell r="A99">
            <v>47</v>
          </cell>
        </row>
        <row r="99">
          <cell r="T99">
            <v>9.85375</v>
          </cell>
          <cell r="U99">
            <v>8.81125</v>
          </cell>
        </row>
        <row r="100">
          <cell r="A100">
            <v>47.5</v>
          </cell>
        </row>
        <row r="100">
          <cell r="T100">
            <v>10.9525</v>
          </cell>
          <cell r="U100">
            <v>8.6275</v>
          </cell>
        </row>
        <row r="101">
          <cell r="A101">
            <v>48</v>
          </cell>
        </row>
        <row r="101">
          <cell r="T101">
            <v>10.81</v>
          </cell>
          <cell r="U101">
            <v>6.45375</v>
          </cell>
        </row>
        <row r="102">
          <cell r="A102">
            <v>48.5</v>
          </cell>
        </row>
        <row r="102">
          <cell r="T102">
            <v>8.255</v>
          </cell>
          <cell r="U102">
            <v>5.9975</v>
          </cell>
        </row>
        <row r="103">
          <cell r="A103">
            <v>49</v>
          </cell>
        </row>
        <row r="103">
          <cell r="T103">
            <v>8.2125</v>
          </cell>
          <cell r="U103">
            <v>7.085</v>
          </cell>
        </row>
        <row r="104">
          <cell r="A104">
            <v>49.5</v>
          </cell>
        </row>
        <row r="104">
          <cell r="T104">
            <v>8.67</v>
          </cell>
          <cell r="U104">
            <v>8.4625</v>
          </cell>
        </row>
        <row r="105">
          <cell r="A105">
            <v>50</v>
          </cell>
        </row>
        <row r="105">
          <cell r="T105">
            <v>8.51625</v>
          </cell>
          <cell r="U105">
            <v>10.71875</v>
          </cell>
        </row>
        <row r="106">
          <cell r="A106">
            <v>50.5</v>
          </cell>
        </row>
        <row r="106">
          <cell r="T106">
            <v>8.28375</v>
          </cell>
          <cell r="U106">
            <v>12.0575</v>
          </cell>
        </row>
        <row r="107">
          <cell r="A107">
            <v>51</v>
          </cell>
        </row>
        <row r="107">
          <cell r="T107">
            <v>8.10125</v>
          </cell>
          <cell r="U107">
            <v>12.58625</v>
          </cell>
        </row>
        <row r="108">
          <cell r="A108">
            <v>51.5</v>
          </cell>
        </row>
        <row r="108">
          <cell r="T108">
            <v>8.3325</v>
          </cell>
          <cell r="U108">
            <v>12.09</v>
          </cell>
        </row>
        <row r="109">
          <cell r="A109">
            <v>52</v>
          </cell>
        </row>
        <row r="109">
          <cell r="T109">
            <v>10.9325</v>
          </cell>
          <cell r="U109">
            <v>11.3975</v>
          </cell>
        </row>
        <row r="110">
          <cell r="A110">
            <v>52.5</v>
          </cell>
        </row>
        <row r="110">
          <cell r="T110">
            <v>12.5825</v>
          </cell>
          <cell r="U110">
            <v>10.9475</v>
          </cell>
        </row>
        <row r="111">
          <cell r="A111">
            <v>53</v>
          </cell>
        </row>
        <row r="111">
          <cell r="T111">
            <v>10.18875</v>
          </cell>
          <cell r="U111">
            <v>10.85625</v>
          </cell>
        </row>
        <row r="112">
          <cell r="A112">
            <v>53.5</v>
          </cell>
        </row>
        <row r="112">
          <cell r="T112">
            <v>8.46125</v>
          </cell>
          <cell r="U112">
            <v>10.2975</v>
          </cell>
        </row>
        <row r="113">
          <cell r="A113">
            <v>54</v>
          </cell>
        </row>
        <row r="113">
          <cell r="T113">
            <v>7.93875</v>
          </cell>
          <cell r="U113">
            <v>9.615</v>
          </cell>
        </row>
        <row r="114">
          <cell r="A114">
            <v>54.5</v>
          </cell>
        </row>
        <row r="114">
          <cell r="T114">
            <v>8.76125</v>
          </cell>
          <cell r="U114">
            <v>9.23</v>
          </cell>
        </row>
        <row r="115">
          <cell r="A115">
            <v>55</v>
          </cell>
        </row>
        <row r="115">
          <cell r="T115">
            <v>7.33625</v>
          </cell>
          <cell r="U115">
            <v>8.69625</v>
          </cell>
        </row>
        <row r="116">
          <cell r="A116">
            <v>55.5</v>
          </cell>
        </row>
        <row r="116">
          <cell r="T116">
            <v>5.7375</v>
          </cell>
          <cell r="U116">
            <v>7.84</v>
          </cell>
        </row>
        <row r="117">
          <cell r="A117">
            <v>56</v>
          </cell>
        </row>
        <row r="117">
          <cell r="T117">
            <v>6.05</v>
          </cell>
          <cell r="U117">
            <v>7.97375</v>
          </cell>
        </row>
        <row r="118">
          <cell r="A118">
            <v>56.5</v>
          </cell>
        </row>
        <row r="118">
          <cell r="T118">
            <v>6.52</v>
          </cell>
          <cell r="U118">
            <v>8.0825</v>
          </cell>
        </row>
        <row r="119">
          <cell r="A119">
            <v>57</v>
          </cell>
        </row>
        <row r="119">
          <cell r="T119">
            <v>7.125</v>
          </cell>
          <cell r="U119">
            <v>7.39875</v>
          </cell>
        </row>
        <row r="120">
          <cell r="A120">
            <v>57.5</v>
          </cell>
        </row>
        <row r="120">
          <cell r="T120">
            <v>7.885</v>
          </cell>
          <cell r="U120">
            <v>5.99375</v>
          </cell>
        </row>
        <row r="121">
          <cell r="A121">
            <v>58</v>
          </cell>
        </row>
        <row r="121">
          <cell r="T121">
            <v>6.0375</v>
          </cell>
          <cell r="U121">
            <v>6.04875</v>
          </cell>
        </row>
        <row r="122">
          <cell r="A122">
            <v>58.5</v>
          </cell>
        </row>
        <row r="122">
          <cell r="T122">
            <v>5.21875</v>
          </cell>
          <cell r="U122">
            <v>5.66</v>
          </cell>
        </row>
        <row r="123">
          <cell r="A123">
            <v>59</v>
          </cell>
        </row>
        <row r="123">
          <cell r="T123">
            <v>5.7175</v>
          </cell>
          <cell r="U123">
            <v>5.12125</v>
          </cell>
        </row>
        <row r="124">
          <cell r="A124">
            <v>59.5</v>
          </cell>
        </row>
        <row r="124">
          <cell r="T124">
            <v>7.16</v>
          </cell>
          <cell r="U124">
            <v>4.63125</v>
          </cell>
        </row>
        <row r="125">
          <cell r="A125">
            <v>60</v>
          </cell>
        </row>
        <row r="125">
          <cell r="T125">
            <v>7.77</v>
          </cell>
          <cell r="U125">
            <v>4.66</v>
          </cell>
        </row>
        <row r="126">
          <cell r="A126">
            <v>60.5</v>
          </cell>
        </row>
        <row r="126">
          <cell r="T126">
            <v>6.50875</v>
          </cell>
          <cell r="U126">
            <v>4.48</v>
          </cell>
        </row>
        <row r="127">
          <cell r="A127">
            <v>61</v>
          </cell>
        </row>
        <row r="127">
          <cell r="T127">
            <v>5.2775</v>
          </cell>
          <cell r="U127">
            <v>4.61625</v>
          </cell>
        </row>
        <row r="128">
          <cell r="A128">
            <v>61.5</v>
          </cell>
        </row>
        <row r="128">
          <cell r="T128">
            <v>5.81625</v>
          </cell>
          <cell r="U128">
            <v>3.75</v>
          </cell>
        </row>
        <row r="129">
          <cell r="A129">
            <v>62</v>
          </cell>
        </row>
        <row r="129">
          <cell r="T129">
            <v>8.75875</v>
          </cell>
          <cell r="U129">
            <v>3.4075</v>
          </cell>
        </row>
        <row r="130">
          <cell r="A130">
            <v>62.5</v>
          </cell>
        </row>
        <row r="130">
          <cell r="T130">
            <v>9.0225</v>
          </cell>
          <cell r="U130">
            <v>3.15125</v>
          </cell>
        </row>
        <row r="131">
          <cell r="A131">
            <v>63</v>
          </cell>
        </row>
        <row r="131">
          <cell r="T131">
            <v>6.32375</v>
          </cell>
          <cell r="U131">
            <v>2.16125</v>
          </cell>
        </row>
        <row r="132">
          <cell r="A132">
            <v>63.5</v>
          </cell>
        </row>
        <row r="132">
          <cell r="T132">
            <v>3.95125</v>
          </cell>
          <cell r="U132">
            <v>1.41125</v>
          </cell>
        </row>
        <row r="133">
          <cell r="A133">
            <v>64</v>
          </cell>
        </row>
        <row r="133">
          <cell r="T133">
            <v>2.12125</v>
          </cell>
          <cell r="U133">
            <v>1.7</v>
          </cell>
        </row>
        <row r="134">
          <cell r="A134">
            <v>64.5</v>
          </cell>
        </row>
        <row r="134">
          <cell r="T134">
            <v>-0.566250000000001</v>
          </cell>
          <cell r="U134">
            <v>2.18625</v>
          </cell>
        </row>
        <row r="135">
          <cell r="A135">
            <v>65</v>
          </cell>
        </row>
        <row r="135">
          <cell r="T135">
            <v>1.44375</v>
          </cell>
          <cell r="U135">
            <v>1.8975</v>
          </cell>
        </row>
        <row r="136">
          <cell r="A136">
            <v>65.5</v>
          </cell>
        </row>
        <row r="136">
          <cell r="T136">
            <v>3.37</v>
          </cell>
          <cell r="U136">
            <v>1.2775</v>
          </cell>
        </row>
        <row r="137">
          <cell r="A137">
            <v>66</v>
          </cell>
        </row>
        <row r="137">
          <cell r="T137">
            <v>3.13</v>
          </cell>
          <cell r="U137">
            <v>0.8525</v>
          </cell>
        </row>
        <row r="138">
          <cell r="A138">
            <v>66.5</v>
          </cell>
        </row>
        <row r="138">
          <cell r="T138">
            <v>1.165</v>
          </cell>
          <cell r="U138">
            <v>-0.12</v>
          </cell>
        </row>
        <row r="139">
          <cell r="A139">
            <v>67</v>
          </cell>
        </row>
        <row r="139">
          <cell r="T139">
            <v>0.18875</v>
          </cell>
          <cell r="U139">
            <v>0.182499999999999</v>
          </cell>
        </row>
        <row r="140">
          <cell r="A140">
            <v>67.5</v>
          </cell>
        </row>
        <row r="140">
          <cell r="T140">
            <v>-0.6</v>
          </cell>
          <cell r="U140">
            <v>0.0912499999999999</v>
          </cell>
        </row>
        <row r="141">
          <cell r="A141">
            <v>68</v>
          </cell>
        </row>
        <row r="141">
          <cell r="T141">
            <v>0.1625</v>
          </cell>
          <cell r="U141">
            <v>0.075</v>
          </cell>
        </row>
        <row r="142">
          <cell r="A142">
            <v>68.5</v>
          </cell>
        </row>
        <row r="142">
          <cell r="T142">
            <v>0.0375000000000001</v>
          </cell>
          <cell r="U142">
            <v>1.16125</v>
          </cell>
        </row>
        <row r="143">
          <cell r="A143">
            <v>69</v>
          </cell>
        </row>
        <row r="143">
          <cell r="T143">
            <v>-0.1875</v>
          </cell>
          <cell r="U143">
            <v>0.68125</v>
          </cell>
        </row>
        <row r="144">
          <cell r="A144">
            <v>69.5</v>
          </cell>
        </row>
        <row r="144">
          <cell r="T144">
            <v>0</v>
          </cell>
          <cell r="U144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abSelected="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44484</v>
      </c>
      <c r="Q2" s="23"/>
      <c r="R2" s="7"/>
      <c r="S2" s="7"/>
      <c r="T2" s="30">
        <f>MAX(T6:T30)</f>
        <v>0.0893499999999996</v>
      </c>
      <c r="U2" s="30">
        <f>MAX(U6:U30)</f>
        <v>0.3464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44484</v>
      </c>
      <c r="O3" s="23"/>
      <c r="P3" s="7"/>
      <c r="Q3" s="7"/>
      <c r="R3" s="7"/>
      <c r="S3" s="7"/>
      <c r="T3" s="30">
        <f>MIN(T6:T31)</f>
        <v>-18.9785</v>
      </c>
      <c r="U3" s="30">
        <f>MIN(U6:U31)</f>
        <v>0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29.7136</v>
      </c>
      <c r="K6" s="21">
        <v>-67.4989</v>
      </c>
      <c r="L6" s="21">
        <v>-5.8082</v>
      </c>
      <c r="M6" s="21">
        <v>5.2377</v>
      </c>
      <c r="N6" s="29">
        <f t="shared" ref="N6:N30" si="4">J6+K6</f>
        <v>-37.7853</v>
      </c>
      <c r="O6" s="29">
        <f t="shared" ref="O6:O30" si="5">L6+M6</f>
        <v>-0.5705</v>
      </c>
      <c r="P6" s="29">
        <f t="shared" ref="P6:P30" si="6">(J6-K6)*0.025*0.5</f>
        <v>1.21515625</v>
      </c>
      <c r="Q6" s="29">
        <f t="shared" ref="Q6:Q30" si="7">(L6-M6)*0.025*0.5</f>
        <v>-0.13807375</v>
      </c>
      <c r="R6" s="40">
        <f t="shared" ref="R6:R31" si="8">(J6+K6)/2-(B6+C6)/2</f>
        <v>-18.9785</v>
      </c>
      <c r="S6" s="40">
        <f t="shared" ref="S6:S31" si="9">(L6+M6)/2-(D6+E6)/2</f>
        <v>0.2651</v>
      </c>
      <c r="T6" s="30">
        <f t="shared" ref="T6:T31" si="10">R6+V6</f>
        <v>-18.9785</v>
      </c>
      <c r="U6" s="30">
        <f t="shared" ref="U6:U31" si="11">S6+W6</f>
        <v>0.2651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-7.8496</v>
      </c>
      <c r="K7" s="21">
        <v>8.0252</v>
      </c>
      <c r="L7" s="21">
        <v>-2.1972</v>
      </c>
      <c r="M7" s="21">
        <v>1.4712</v>
      </c>
      <c r="N7" s="29">
        <f t="shared" si="4"/>
        <v>0.1756</v>
      </c>
      <c r="O7" s="29">
        <f t="shared" si="5"/>
        <v>-0.726</v>
      </c>
      <c r="P7" s="29">
        <f t="shared" si="6"/>
        <v>-0.198435</v>
      </c>
      <c r="Q7" s="29">
        <f t="shared" si="7"/>
        <v>-0.045855</v>
      </c>
      <c r="R7" s="40">
        <f t="shared" si="8"/>
        <v>0.0722</v>
      </c>
      <c r="S7" s="40">
        <f t="shared" si="9"/>
        <v>0.21295</v>
      </c>
      <c r="T7" s="30">
        <f t="shared" si="10"/>
        <v>0.0722</v>
      </c>
      <c r="U7" s="30">
        <f t="shared" si="11"/>
        <v>0.21295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-8.241</v>
      </c>
      <c r="K8" s="21">
        <v>8.1523</v>
      </c>
      <c r="L8" s="21">
        <v>-1.9808</v>
      </c>
      <c r="M8" s="21">
        <v>1.2104</v>
      </c>
      <c r="N8" s="29">
        <f t="shared" si="4"/>
        <v>-0.0886999999999993</v>
      </c>
      <c r="O8" s="29">
        <f t="shared" si="5"/>
        <v>-0.7704</v>
      </c>
      <c r="P8" s="29">
        <f t="shared" si="6"/>
        <v>-0.20491625</v>
      </c>
      <c r="Q8" s="29">
        <f t="shared" si="7"/>
        <v>-0.03989</v>
      </c>
      <c r="R8" s="40">
        <f t="shared" si="8"/>
        <v>0.0145500000000007</v>
      </c>
      <c r="S8" s="40">
        <f t="shared" si="9"/>
        <v>0.22105</v>
      </c>
      <c r="T8" s="30">
        <f t="shared" si="10"/>
        <v>0.0145500000000007</v>
      </c>
      <c r="U8" s="30">
        <f t="shared" si="11"/>
        <v>0.22105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-7.0419</v>
      </c>
      <c r="K9" s="21">
        <v>7.3046</v>
      </c>
      <c r="L9" s="21">
        <v>-1.3557</v>
      </c>
      <c r="M9" s="21">
        <v>0.6359</v>
      </c>
      <c r="N9" s="29">
        <f t="shared" si="4"/>
        <v>0.2627</v>
      </c>
      <c r="O9" s="29">
        <f t="shared" si="5"/>
        <v>-0.7198</v>
      </c>
      <c r="P9" s="29">
        <f t="shared" si="6"/>
        <v>-0.17933125</v>
      </c>
      <c r="Q9" s="29">
        <f t="shared" si="7"/>
        <v>-0.024895</v>
      </c>
      <c r="R9" s="40">
        <f t="shared" si="8"/>
        <v>0.0360499999999999</v>
      </c>
      <c r="S9" s="40">
        <f t="shared" si="9"/>
        <v>0.12645</v>
      </c>
      <c r="T9" s="30">
        <f t="shared" si="10"/>
        <v>0.0360499999999999</v>
      </c>
      <c r="U9" s="30">
        <f t="shared" si="11"/>
        <v>0.12645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-8.9442</v>
      </c>
      <c r="K10" s="21">
        <v>8.9084</v>
      </c>
      <c r="L10" s="21">
        <v>-0.9766</v>
      </c>
      <c r="M10" s="21">
        <v>0.0951</v>
      </c>
      <c r="N10" s="29">
        <f t="shared" si="4"/>
        <v>-0.0358000000000001</v>
      </c>
      <c r="O10" s="29">
        <f t="shared" si="5"/>
        <v>-0.8815</v>
      </c>
      <c r="P10" s="29">
        <f t="shared" si="6"/>
        <v>-0.2231575</v>
      </c>
      <c r="Q10" s="29">
        <f t="shared" si="7"/>
        <v>-0.01339625</v>
      </c>
      <c r="R10" s="40">
        <f t="shared" si="8"/>
        <v>-0.0537000000000001</v>
      </c>
      <c r="S10" s="40">
        <f t="shared" si="9"/>
        <v>0.1696</v>
      </c>
      <c r="T10" s="30">
        <f t="shared" si="10"/>
        <v>-0.0537000000000001</v>
      </c>
      <c r="U10" s="30">
        <f t="shared" si="11"/>
        <v>0.1696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-12.596</v>
      </c>
      <c r="K11" s="21">
        <v>12.7166</v>
      </c>
      <c r="L11" s="21">
        <v>0.4214</v>
      </c>
      <c r="M11" s="21">
        <v>-1.2406</v>
      </c>
      <c r="N11" s="29">
        <f t="shared" si="4"/>
        <v>0.1206</v>
      </c>
      <c r="O11" s="29">
        <f t="shared" si="5"/>
        <v>-0.8192</v>
      </c>
      <c r="P11" s="29">
        <f t="shared" si="6"/>
        <v>-0.3164075</v>
      </c>
      <c r="Q11" s="29">
        <f t="shared" si="7"/>
        <v>0.020775</v>
      </c>
      <c r="R11" s="40">
        <f t="shared" si="8"/>
        <v>0.0228000000000002</v>
      </c>
      <c r="S11" s="40">
        <f t="shared" si="9"/>
        <v>0.16425</v>
      </c>
      <c r="T11" s="30">
        <f t="shared" si="10"/>
        <v>0.0228000000000002</v>
      </c>
      <c r="U11" s="30">
        <f t="shared" si="11"/>
        <v>0.16425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-16.3075</v>
      </c>
      <c r="K12" s="21">
        <v>16.3253</v>
      </c>
      <c r="L12" s="21">
        <v>2.3451</v>
      </c>
      <c r="M12" s="21">
        <v>-3.0551</v>
      </c>
      <c r="N12" s="29">
        <f t="shared" si="4"/>
        <v>0.0177999999999976</v>
      </c>
      <c r="O12" s="29">
        <f t="shared" si="5"/>
        <v>-0.71</v>
      </c>
      <c r="P12" s="29">
        <f t="shared" si="6"/>
        <v>-0.40791</v>
      </c>
      <c r="Q12" s="29">
        <f t="shared" si="7"/>
        <v>0.0675025</v>
      </c>
      <c r="R12" s="40">
        <f t="shared" si="8"/>
        <v>-0.0547000000000004</v>
      </c>
      <c r="S12" s="40">
        <f t="shared" si="9"/>
        <v>0.19695</v>
      </c>
      <c r="T12" s="30">
        <f t="shared" si="10"/>
        <v>-0.0547000000000004</v>
      </c>
      <c r="U12" s="30">
        <f t="shared" si="11"/>
        <v>0.19695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-18.7085</v>
      </c>
      <c r="K13" s="21">
        <v>18.7738</v>
      </c>
      <c r="L13" s="21">
        <v>7.2862</v>
      </c>
      <c r="M13" s="21">
        <v>-7.9917</v>
      </c>
      <c r="N13" s="29">
        <f t="shared" si="4"/>
        <v>0.0653000000000006</v>
      </c>
      <c r="O13" s="29">
        <f t="shared" si="5"/>
        <v>-0.7055</v>
      </c>
      <c r="P13" s="29">
        <f t="shared" si="6"/>
        <v>-0.46852875</v>
      </c>
      <c r="Q13" s="29">
        <f t="shared" si="7"/>
        <v>0.19097375</v>
      </c>
      <c r="R13" s="40">
        <f t="shared" si="8"/>
        <v>-0.0171500000000009</v>
      </c>
      <c r="S13" s="40">
        <f t="shared" si="9"/>
        <v>0.1215</v>
      </c>
      <c r="T13" s="30">
        <f t="shared" si="10"/>
        <v>-0.0171500000000009</v>
      </c>
      <c r="U13" s="30">
        <f t="shared" si="11"/>
        <v>0.1215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-18.5074</v>
      </c>
      <c r="K14" s="21">
        <v>18.7065</v>
      </c>
      <c r="L14" s="21">
        <v>8.0231</v>
      </c>
      <c r="M14" s="21">
        <v>-8.8652</v>
      </c>
      <c r="N14" s="29">
        <f t="shared" si="4"/>
        <v>0.199099999999998</v>
      </c>
      <c r="O14" s="29">
        <f t="shared" si="5"/>
        <v>-0.8421</v>
      </c>
      <c r="P14" s="29">
        <f t="shared" si="6"/>
        <v>-0.46517375</v>
      </c>
      <c r="Q14" s="29">
        <f t="shared" si="7"/>
        <v>0.21110375</v>
      </c>
      <c r="R14" s="40">
        <f t="shared" si="8"/>
        <v>0.0537999999999972</v>
      </c>
      <c r="S14" s="40">
        <f t="shared" si="9"/>
        <v>0.19445</v>
      </c>
      <c r="T14" s="30">
        <f t="shared" si="10"/>
        <v>0.0537999999999972</v>
      </c>
      <c r="U14" s="30">
        <f t="shared" si="11"/>
        <v>0.19445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-16.0771</v>
      </c>
      <c r="K15" s="21">
        <v>16.1653</v>
      </c>
      <c r="L15" s="21">
        <v>2.9783</v>
      </c>
      <c r="M15" s="21">
        <v>-3.5635</v>
      </c>
      <c r="N15" s="29">
        <f t="shared" si="4"/>
        <v>0.0881999999999969</v>
      </c>
      <c r="O15" s="29">
        <f t="shared" si="5"/>
        <v>-0.5852</v>
      </c>
      <c r="P15" s="29">
        <f t="shared" si="6"/>
        <v>-0.40303</v>
      </c>
      <c r="Q15" s="29">
        <f t="shared" si="7"/>
        <v>0.0817725</v>
      </c>
      <c r="R15" s="40">
        <f t="shared" si="8"/>
        <v>0.0250499999999985</v>
      </c>
      <c r="S15" s="40">
        <f t="shared" si="9"/>
        <v>0.2041</v>
      </c>
      <c r="T15" s="30">
        <f t="shared" si="10"/>
        <v>0.0250499999999985</v>
      </c>
      <c r="U15" s="30">
        <f t="shared" si="11"/>
        <v>0.2041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-14.6265</v>
      </c>
      <c r="K16" s="21">
        <v>14.8934</v>
      </c>
      <c r="L16" s="21">
        <v>3.8591</v>
      </c>
      <c r="M16" s="21">
        <v>-4.7242</v>
      </c>
      <c r="N16" s="29">
        <f t="shared" si="4"/>
        <v>0.2669</v>
      </c>
      <c r="O16" s="29">
        <f t="shared" si="5"/>
        <v>-0.8651</v>
      </c>
      <c r="P16" s="29">
        <f t="shared" si="6"/>
        <v>-0.36899875</v>
      </c>
      <c r="Q16" s="29">
        <f t="shared" si="7"/>
        <v>0.10729125</v>
      </c>
      <c r="R16" s="40">
        <f t="shared" si="8"/>
        <v>0.0761000000000003</v>
      </c>
      <c r="S16" s="40">
        <f t="shared" si="9"/>
        <v>0.0190500000000002</v>
      </c>
      <c r="T16" s="30">
        <f t="shared" si="10"/>
        <v>0.0761000000000003</v>
      </c>
      <c r="U16" s="30">
        <f t="shared" si="11"/>
        <v>0.0190500000000002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-14.8415</v>
      </c>
      <c r="K17" s="21">
        <v>14.9218</v>
      </c>
      <c r="L17" s="21">
        <v>4.8741</v>
      </c>
      <c r="M17" s="21">
        <v>-5.6921</v>
      </c>
      <c r="N17" s="29">
        <f t="shared" si="4"/>
        <v>0.0802999999999994</v>
      </c>
      <c r="O17" s="29">
        <f t="shared" si="5"/>
        <v>-0.818</v>
      </c>
      <c r="P17" s="29">
        <f t="shared" si="6"/>
        <v>-0.37204125</v>
      </c>
      <c r="Q17" s="29">
        <f t="shared" si="7"/>
        <v>0.1320775</v>
      </c>
      <c r="R17" s="40">
        <f t="shared" si="8"/>
        <v>0.0138999999999996</v>
      </c>
      <c r="S17" s="40">
        <f t="shared" si="9"/>
        <v>0.1008</v>
      </c>
      <c r="T17" s="30">
        <f t="shared" si="10"/>
        <v>0.0138999999999996</v>
      </c>
      <c r="U17" s="30">
        <f t="shared" si="11"/>
        <v>0.1008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-9.9741</v>
      </c>
      <c r="K18" s="21">
        <v>10.0507</v>
      </c>
      <c r="L18" s="21">
        <v>-4.3856</v>
      </c>
      <c r="M18" s="21">
        <v>3.5666</v>
      </c>
      <c r="N18" s="29">
        <f t="shared" si="4"/>
        <v>0.0766000000000009</v>
      </c>
      <c r="O18" s="29">
        <f t="shared" si="5"/>
        <v>-0.819</v>
      </c>
      <c r="P18" s="29">
        <f t="shared" si="6"/>
        <v>-0.25031</v>
      </c>
      <c r="Q18" s="29">
        <f t="shared" si="7"/>
        <v>-0.0994025</v>
      </c>
      <c r="R18" s="40">
        <f t="shared" si="8"/>
        <v>0.00705000000000044</v>
      </c>
      <c r="S18" s="40">
        <f t="shared" si="9"/>
        <v>0.0673499999999998</v>
      </c>
      <c r="T18" s="30">
        <f t="shared" si="10"/>
        <v>0.00705000000000044</v>
      </c>
      <c r="U18" s="30">
        <f t="shared" si="11"/>
        <v>0.0673499999999998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-7.7912</v>
      </c>
      <c r="K19" s="21">
        <v>7.8995</v>
      </c>
      <c r="L19" s="21">
        <v>-8.1788</v>
      </c>
      <c r="M19" s="21">
        <v>7.3543</v>
      </c>
      <c r="N19" s="29">
        <f t="shared" si="4"/>
        <v>0.1083</v>
      </c>
      <c r="O19" s="29">
        <f t="shared" si="5"/>
        <v>-0.8245</v>
      </c>
      <c r="P19" s="29">
        <f t="shared" si="6"/>
        <v>-0.19613375</v>
      </c>
      <c r="Q19" s="29">
        <f t="shared" si="7"/>
        <v>-0.19416375</v>
      </c>
      <c r="R19" s="40">
        <f t="shared" si="8"/>
        <v>0.0187500000000003</v>
      </c>
      <c r="S19" s="40">
        <f t="shared" si="9"/>
        <v>0.0564499999999994</v>
      </c>
      <c r="T19" s="30">
        <f t="shared" si="10"/>
        <v>0.0187500000000003</v>
      </c>
      <c r="U19" s="30">
        <f t="shared" si="11"/>
        <v>0.0564499999999994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-9.256</v>
      </c>
      <c r="K20" s="21">
        <v>9.3284</v>
      </c>
      <c r="L20" s="21">
        <v>-4.1885</v>
      </c>
      <c r="M20" s="21">
        <v>3.4972</v>
      </c>
      <c r="N20" s="29">
        <f t="shared" si="4"/>
        <v>0.0724</v>
      </c>
      <c r="O20" s="29">
        <f t="shared" si="5"/>
        <v>-0.6913</v>
      </c>
      <c r="P20" s="29">
        <f t="shared" si="6"/>
        <v>-0.232305</v>
      </c>
      <c r="Q20" s="29">
        <f t="shared" si="7"/>
        <v>-0.09607125</v>
      </c>
      <c r="R20" s="40">
        <f t="shared" si="8"/>
        <v>0.0189500000000002</v>
      </c>
      <c r="S20" s="40">
        <f t="shared" si="9"/>
        <v>0.19595</v>
      </c>
      <c r="T20" s="30">
        <f t="shared" si="10"/>
        <v>0.0189500000000002</v>
      </c>
      <c r="U20" s="30">
        <f t="shared" si="11"/>
        <v>0.19595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-7.7577</v>
      </c>
      <c r="K21" s="21">
        <v>7.8756</v>
      </c>
      <c r="L21" s="21">
        <v>0.425</v>
      </c>
      <c r="M21" s="21">
        <v>-1.0912</v>
      </c>
      <c r="N21" s="29">
        <f t="shared" si="4"/>
        <v>0.117900000000001</v>
      </c>
      <c r="O21" s="29">
        <f t="shared" si="5"/>
        <v>-0.6662</v>
      </c>
      <c r="P21" s="29">
        <f t="shared" si="6"/>
        <v>-0.19541625</v>
      </c>
      <c r="Q21" s="29">
        <f t="shared" si="7"/>
        <v>0.0189525</v>
      </c>
      <c r="R21" s="40">
        <f t="shared" si="8"/>
        <v>0.0211000000000001</v>
      </c>
      <c r="S21" s="40">
        <f t="shared" si="9"/>
        <v>0.12175</v>
      </c>
      <c r="T21" s="30">
        <f t="shared" si="10"/>
        <v>0.0211000000000001</v>
      </c>
      <c r="U21" s="30">
        <f t="shared" si="11"/>
        <v>0.12175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-7.5939</v>
      </c>
      <c r="K22" s="21">
        <v>7.6418</v>
      </c>
      <c r="L22" s="21">
        <v>2.9255</v>
      </c>
      <c r="M22" s="21">
        <v>-3.6419</v>
      </c>
      <c r="N22" s="29">
        <f t="shared" si="4"/>
        <v>0.0479000000000003</v>
      </c>
      <c r="O22" s="29">
        <f t="shared" si="5"/>
        <v>-0.7164</v>
      </c>
      <c r="P22" s="29">
        <f t="shared" si="6"/>
        <v>-0.19044625</v>
      </c>
      <c r="Q22" s="29">
        <f t="shared" si="7"/>
        <v>0.0820925</v>
      </c>
      <c r="R22" s="40">
        <f t="shared" si="8"/>
        <v>-0.0316000000000001</v>
      </c>
      <c r="S22" s="40">
        <f t="shared" si="9"/>
        <v>0.12465</v>
      </c>
      <c r="T22" s="30">
        <f t="shared" si="10"/>
        <v>-0.0316000000000001</v>
      </c>
      <c r="U22" s="30">
        <f t="shared" si="11"/>
        <v>0.12465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-8.219</v>
      </c>
      <c r="K23" s="21">
        <v>8.319</v>
      </c>
      <c r="L23" s="21">
        <v>4.8857</v>
      </c>
      <c r="M23" s="21">
        <v>-5.6816</v>
      </c>
      <c r="N23" s="29">
        <f t="shared" si="4"/>
        <v>0.100000000000001</v>
      </c>
      <c r="O23" s="29">
        <f t="shared" si="5"/>
        <v>-0.7959</v>
      </c>
      <c r="P23" s="29">
        <f t="shared" si="6"/>
        <v>-0.206725</v>
      </c>
      <c r="Q23" s="29">
        <f t="shared" si="7"/>
        <v>0.13209125</v>
      </c>
      <c r="R23" s="40">
        <f t="shared" si="8"/>
        <v>-0.00459999999999905</v>
      </c>
      <c r="S23" s="40">
        <f t="shared" si="9"/>
        <v>0.2022</v>
      </c>
      <c r="T23" s="30">
        <f t="shared" si="10"/>
        <v>-0.00459999999999905</v>
      </c>
      <c r="U23" s="30">
        <f t="shared" si="11"/>
        <v>0.2022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-9.1519</v>
      </c>
      <c r="K24" s="21">
        <v>9.2714</v>
      </c>
      <c r="L24" s="21">
        <v>4.7665</v>
      </c>
      <c r="M24" s="21">
        <v>-5.2837</v>
      </c>
      <c r="N24" s="29">
        <f t="shared" si="4"/>
        <v>0.1195</v>
      </c>
      <c r="O24" s="29">
        <f t="shared" si="5"/>
        <v>-0.5172</v>
      </c>
      <c r="P24" s="29">
        <f t="shared" si="6"/>
        <v>-0.23029125</v>
      </c>
      <c r="Q24" s="29">
        <f t="shared" si="7"/>
        <v>0.1256275</v>
      </c>
      <c r="R24" s="40">
        <f t="shared" si="8"/>
        <v>0.0768000000000004</v>
      </c>
      <c r="S24" s="40">
        <f t="shared" si="9"/>
        <v>0.3464</v>
      </c>
      <c r="T24" s="30">
        <f t="shared" si="10"/>
        <v>0.0768000000000004</v>
      </c>
      <c r="U24" s="30">
        <f t="shared" si="11"/>
        <v>0.3464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-9.3321</v>
      </c>
      <c r="K25" s="21">
        <v>9.4698</v>
      </c>
      <c r="L25" s="21">
        <v>3.5224</v>
      </c>
      <c r="M25" s="21">
        <v>-4.4554</v>
      </c>
      <c r="N25" s="29">
        <f t="shared" si="4"/>
        <v>0.137699999999999</v>
      </c>
      <c r="O25" s="29">
        <f t="shared" si="5"/>
        <v>-0.933</v>
      </c>
      <c r="P25" s="29">
        <f t="shared" si="6"/>
        <v>-0.23502375</v>
      </c>
      <c r="Q25" s="29">
        <f t="shared" si="7"/>
        <v>0.0997225</v>
      </c>
      <c r="R25" s="40">
        <f t="shared" si="8"/>
        <v>0.0452999999999992</v>
      </c>
      <c r="S25" s="40">
        <f t="shared" si="9"/>
        <v>0.10875</v>
      </c>
      <c r="T25" s="30">
        <f t="shared" si="10"/>
        <v>0.0452999999999992</v>
      </c>
      <c r="U25" s="30">
        <f t="shared" si="11"/>
        <v>0.10875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-9.0128</v>
      </c>
      <c r="K26" s="21">
        <v>9.1609</v>
      </c>
      <c r="L26" s="21">
        <v>4.4618</v>
      </c>
      <c r="M26" s="21">
        <v>-5.4714</v>
      </c>
      <c r="N26" s="29">
        <f t="shared" si="4"/>
        <v>0.148099999999999</v>
      </c>
      <c r="O26" s="29">
        <f t="shared" si="5"/>
        <v>-1.0096</v>
      </c>
      <c r="P26" s="29">
        <f t="shared" si="6"/>
        <v>-0.22717125</v>
      </c>
      <c r="Q26" s="29">
        <f t="shared" si="7"/>
        <v>0.124165</v>
      </c>
      <c r="R26" s="40">
        <f t="shared" si="8"/>
        <v>0.0769500000000001</v>
      </c>
      <c r="S26" s="40">
        <f t="shared" si="9"/>
        <v>0.0583499999999999</v>
      </c>
      <c r="T26" s="30">
        <f t="shared" si="10"/>
        <v>0.0769500000000001</v>
      </c>
      <c r="U26" s="30">
        <f t="shared" si="11"/>
        <v>0.0583499999999999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-6.1641</v>
      </c>
      <c r="K27" s="21">
        <v>6.2485</v>
      </c>
      <c r="L27" s="21">
        <v>6.0455</v>
      </c>
      <c r="M27" s="21">
        <v>-6.8944</v>
      </c>
      <c r="N27" s="29">
        <f t="shared" si="4"/>
        <v>0.0843999999999996</v>
      </c>
      <c r="O27" s="29">
        <f t="shared" si="5"/>
        <v>-0.8489</v>
      </c>
      <c r="P27" s="29">
        <f t="shared" si="6"/>
        <v>-0.1551575</v>
      </c>
      <c r="Q27" s="29">
        <f t="shared" si="7"/>
        <v>0.16174875</v>
      </c>
      <c r="R27" s="40">
        <f t="shared" si="8"/>
        <v>0.0022000000000002</v>
      </c>
      <c r="S27" s="40">
        <f t="shared" si="9"/>
        <v>0.1813</v>
      </c>
      <c r="T27" s="30">
        <f t="shared" si="10"/>
        <v>0.0022000000000002</v>
      </c>
      <c r="U27" s="30">
        <f t="shared" si="11"/>
        <v>0.1813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-5.0466</v>
      </c>
      <c r="K28" s="21">
        <v>5.1057</v>
      </c>
      <c r="L28" s="21">
        <v>4.9686</v>
      </c>
      <c r="M28" s="21">
        <v>-5.9325</v>
      </c>
      <c r="N28" s="29">
        <f t="shared" si="4"/>
        <v>0.0590999999999999</v>
      </c>
      <c r="O28" s="29">
        <f t="shared" si="5"/>
        <v>-0.9639</v>
      </c>
      <c r="P28" s="29">
        <f t="shared" si="6"/>
        <v>-0.12690375</v>
      </c>
      <c r="Q28" s="29">
        <f t="shared" si="7"/>
        <v>0.13626375</v>
      </c>
      <c r="R28" s="40">
        <f t="shared" si="8"/>
        <v>-0.0137499999999999</v>
      </c>
      <c r="S28" s="40">
        <f t="shared" si="9"/>
        <v>0.14345</v>
      </c>
      <c r="T28" s="30">
        <f t="shared" si="10"/>
        <v>-0.0137499999999999</v>
      </c>
      <c r="U28" s="30">
        <f t="shared" si="11"/>
        <v>0.14345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-4.5002</v>
      </c>
      <c r="K29" s="21">
        <v>4.7016</v>
      </c>
      <c r="L29" s="21">
        <v>5.3069</v>
      </c>
      <c r="M29" s="21">
        <v>-6.2713</v>
      </c>
      <c r="N29" s="29">
        <f t="shared" si="4"/>
        <v>0.2014</v>
      </c>
      <c r="O29" s="29">
        <f t="shared" si="5"/>
        <v>-0.9644</v>
      </c>
      <c r="P29" s="29">
        <f t="shared" si="6"/>
        <v>-0.1150225</v>
      </c>
      <c r="Q29" s="29">
        <f t="shared" si="7"/>
        <v>0.1447275</v>
      </c>
      <c r="R29" s="40">
        <f t="shared" si="8"/>
        <v>0.0893499999999996</v>
      </c>
      <c r="S29" s="40">
        <f t="shared" si="9"/>
        <v>0.09795</v>
      </c>
      <c r="T29" s="30">
        <f t="shared" si="10"/>
        <v>0.0893499999999996</v>
      </c>
      <c r="U29" s="30">
        <f t="shared" si="11"/>
        <v>0.09795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-4.1335</v>
      </c>
      <c r="K30" s="21">
        <v>4.3186</v>
      </c>
      <c r="L30" s="21">
        <v>5.6007</v>
      </c>
      <c r="M30" s="21">
        <v>-6.308</v>
      </c>
      <c r="N30" s="29">
        <f t="shared" si="4"/>
        <v>0.1851</v>
      </c>
      <c r="O30" s="29">
        <f t="shared" si="5"/>
        <v>-0.7073</v>
      </c>
      <c r="P30" s="29">
        <f t="shared" si="6"/>
        <v>-0.10565125</v>
      </c>
      <c r="Q30" s="29">
        <f t="shared" si="7"/>
        <v>0.14885875</v>
      </c>
      <c r="R30" s="40">
        <f t="shared" si="8"/>
        <v>0.0238500000000004</v>
      </c>
      <c r="S30" s="40">
        <f t="shared" si="9"/>
        <v>0.18895</v>
      </c>
      <c r="T30" s="30">
        <f t="shared" si="10"/>
        <v>0.0238500000000004</v>
      </c>
      <c r="U30" s="30">
        <f t="shared" si="11"/>
        <v>0.18895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44415</v>
      </c>
      <c r="Q2" s="23"/>
      <c r="R2" s="7"/>
      <c r="S2" s="7"/>
      <c r="T2" s="30">
        <f>MAX(T6:T30)</f>
        <v>1.61375</v>
      </c>
      <c r="U2" s="30">
        <f>MAX(U6:U30)</f>
        <v>0.2536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44415</v>
      </c>
      <c r="O3" s="23"/>
      <c r="P3" s="7"/>
      <c r="Q3" s="7"/>
      <c r="R3" s="7"/>
      <c r="S3" s="7"/>
      <c r="T3" s="30">
        <f>MIN(T6:T31)</f>
        <v>-0.0919500000000002</v>
      </c>
      <c r="U3" s="30">
        <f>MIN(U6:U31)</f>
        <v>-0.15075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-4.7668</v>
      </c>
      <c r="K6" s="21">
        <v>8.166</v>
      </c>
      <c r="L6" s="21">
        <v>-3.1694</v>
      </c>
      <c r="M6" s="21">
        <v>1.7672</v>
      </c>
      <c r="N6" s="29">
        <f t="shared" ref="N6:N30" si="4">J6+K6</f>
        <v>3.3992</v>
      </c>
      <c r="O6" s="29">
        <f t="shared" ref="O6:O30" si="5">L6+M6</f>
        <v>-1.4022</v>
      </c>
      <c r="P6" s="29">
        <f t="shared" ref="P6:P30" si="6">(J6-K6)*0.025*0.5</f>
        <v>-0.16166</v>
      </c>
      <c r="Q6" s="29">
        <f t="shared" ref="Q6:Q30" si="7">(L6-M6)*0.025*0.5</f>
        <v>-0.0617075</v>
      </c>
      <c r="R6" s="40">
        <f t="shared" ref="R6:R31" si="8">(J6+K6)/2-(B6+C6)/2</f>
        <v>1.61375</v>
      </c>
      <c r="S6" s="40">
        <f t="shared" ref="S6:S31" si="9">(L6+M6)/2-(D6+E6)/2</f>
        <v>-0.15075</v>
      </c>
      <c r="T6" s="30">
        <f t="shared" ref="T6:T31" si="10">R6+V6</f>
        <v>1.61375</v>
      </c>
      <c r="U6" s="30">
        <f t="shared" ref="U6:U31" si="11">S6+W6</f>
        <v>-0.15075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-7.8413</v>
      </c>
      <c r="K7" s="21">
        <v>7.9758</v>
      </c>
      <c r="L7" s="21">
        <v>-2.1541</v>
      </c>
      <c r="M7" s="21">
        <v>1.3542</v>
      </c>
      <c r="N7" s="29">
        <f t="shared" si="4"/>
        <v>0.134499999999999</v>
      </c>
      <c r="O7" s="29">
        <f t="shared" si="5"/>
        <v>-0.7999</v>
      </c>
      <c r="P7" s="29">
        <f t="shared" si="6"/>
        <v>-0.19771375</v>
      </c>
      <c r="Q7" s="29">
        <f t="shared" si="7"/>
        <v>-0.04385375</v>
      </c>
      <c r="R7" s="40">
        <f t="shared" si="8"/>
        <v>0.0516499999999995</v>
      </c>
      <c r="S7" s="40">
        <f t="shared" si="9"/>
        <v>0.176</v>
      </c>
      <c r="T7" s="30">
        <f t="shared" si="10"/>
        <v>0.0516499999999995</v>
      </c>
      <c r="U7" s="30">
        <f t="shared" si="11"/>
        <v>0.176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-8.2431</v>
      </c>
      <c r="K8" s="21">
        <v>8.1209</v>
      </c>
      <c r="L8" s="21">
        <v>-2.0321</v>
      </c>
      <c r="M8" s="21">
        <v>1.1557</v>
      </c>
      <c r="N8" s="29">
        <f t="shared" si="4"/>
        <v>-0.122199999999999</v>
      </c>
      <c r="O8" s="29">
        <f t="shared" si="5"/>
        <v>-0.8764</v>
      </c>
      <c r="P8" s="29">
        <f t="shared" si="6"/>
        <v>-0.20455</v>
      </c>
      <c r="Q8" s="29">
        <f t="shared" si="7"/>
        <v>-0.0398475</v>
      </c>
      <c r="R8" s="40">
        <f t="shared" si="8"/>
        <v>-0.00219999999999931</v>
      </c>
      <c r="S8" s="40">
        <f t="shared" si="9"/>
        <v>0.16805</v>
      </c>
      <c r="T8" s="30">
        <f t="shared" si="10"/>
        <v>-0.00219999999999931</v>
      </c>
      <c r="U8" s="30">
        <f t="shared" si="11"/>
        <v>0.16805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-6.9999</v>
      </c>
      <c r="K9" s="21">
        <v>7.2962</v>
      </c>
      <c r="L9" s="21">
        <v>-1.4891</v>
      </c>
      <c r="M9" s="21">
        <v>0.5903</v>
      </c>
      <c r="N9" s="29">
        <f t="shared" si="4"/>
        <v>0.2963</v>
      </c>
      <c r="O9" s="29">
        <f t="shared" si="5"/>
        <v>-0.8988</v>
      </c>
      <c r="P9" s="29">
        <f t="shared" si="6"/>
        <v>-0.17870125</v>
      </c>
      <c r="Q9" s="29">
        <f t="shared" si="7"/>
        <v>-0.0259925</v>
      </c>
      <c r="R9" s="40">
        <f t="shared" si="8"/>
        <v>0.0528499999999998</v>
      </c>
      <c r="S9" s="40">
        <f t="shared" si="9"/>
        <v>0.0369499999999999</v>
      </c>
      <c r="T9" s="30">
        <f t="shared" si="10"/>
        <v>0.0528499999999998</v>
      </c>
      <c r="U9" s="30">
        <f t="shared" si="11"/>
        <v>0.0369499999999999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-8.9206</v>
      </c>
      <c r="K10" s="21">
        <v>8.9446</v>
      </c>
      <c r="L10" s="21">
        <v>-0.8442</v>
      </c>
      <c r="M10" s="21">
        <v>0.1307</v>
      </c>
      <c r="N10" s="29">
        <f t="shared" si="4"/>
        <v>0.0239999999999991</v>
      </c>
      <c r="O10" s="29">
        <f t="shared" si="5"/>
        <v>-0.7135</v>
      </c>
      <c r="P10" s="29">
        <f t="shared" si="6"/>
        <v>-0.223315</v>
      </c>
      <c r="Q10" s="29">
        <f t="shared" si="7"/>
        <v>-0.01218625</v>
      </c>
      <c r="R10" s="40">
        <f t="shared" si="8"/>
        <v>-0.0238000000000005</v>
      </c>
      <c r="S10" s="40">
        <f t="shared" si="9"/>
        <v>0.2536</v>
      </c>
      <c r="T10" s="30">
        <f t="shared" si="10"/>
        <v>-0.0238000000000005</v>
      </c>
      <c r="U10" s="30">
        <f t="shared" si="11"/>
        <v>0.2536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-12.5627</v>
      </c>
      <c r="K11" s="21">
        <v>12.6412</v>
      </c>
      <c r="L11" s="21">
        <v>0.4938</v>
      </c>
      <c r="M11" s="21">
        <v>-1.3104</v>
      </c>
      <c r="N11" s="29">
        <f t="shared" si="4"/>
        <v>0.0785</v>
      </c>
      <c r="O11" s="29">
        <f t="shared" si="5"/>
        <v>-0.8166</v>
      </c>
      <c r="P11" s="29">
        <f t="shared" si="6"/>
        <v>-0.31504875</v>
      </c>
      <c r="Q11" s="29">
        <f t="shared" si="7"/>
        <v>0.0225525</v>
      </c>
      <c r="R11" s="40">
        <f t="shared" si="8"/>
        <v>0.00175000000000036</v>
      </c>
      <c r="S11" s="40">
        <f t="shared" si="9"/>
        <v>0.16555</v>
      </c>
      <c r="T11" s="30">
        <f t="shared" si="10"/>
        <v>0.00175000000000036</v>
      </c>
      <c r="U11" s="30">
        <f t="shared" si="11"/>
        <v>0.16555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-16.1759</v>
      </c>
      <c r="K12" s="21">
        <v>16.3641</v>
      </c>
      <c r="L12" s="21">
        <v>2.4278</v>
      </c>
      <c r="M12" s="21">
        <v>-3.072</v>
      </c>
      <c r="N12" s="29">
        <f t="shared" si="4"/>
        <v>0.188200000000002</v>
      </c>
      <c r="O12" s="29">
        <f t="shared" si="5"/>
        <v>-0.6442</v>
      </c>
      <c r="P12" s="29">
        <f t="shared" si="6"/>
        <v>-0.40675</v>
      </c>
      <c r="Q12" s="29">
        <f t="shared" si="7"/>
        <v>0.0687475</v>
      </c>
      <c r="R12" s="40">
        <f t="shared" si="8"/>
        <v>0.0305000000000017</v>
      </c>
      <c r="S12" s="40">
        <f t="shared" si="9"/>
        <v>0.22985</v>
      </c>
      <c r="T12" s="30">
        <f t="shared" si="10"/>
        <v>0.0305000000000017</v>
      </c>
      <c r="U12" s="30">
        <f t="shared" si="11"/>
        <v>0.22985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-18.7489</v>
      </c>
      <c r="K13" s="21">
        <v>18.7862</v>
      </c>
      <c r="L13" s="21">
        <v>7.2716</v>
      </c>
      <c r="M13" s="21">
        <v>-8.0587</v>
      </c>
      <c r="N13" s="29">
        <f t="shared" si="4"/>
        <v>0.0373000000000019</v>
      </c>
      <c r="O13" s="29">
        <f t="shared" si="5"/>
        <v>-0.7871</v>
      </c>
      <c r="P13" s="29">
        <f t="shared" si="6"/>
        <v>-0.46918875</v>
      </c>
      <c r="Q13" s="29">
        <f t="shared" si="7"/>
        <v>0.19162875</v>
      </c>
      <c r="R13" s="40">
        <f t="shared" si="8"/>
        <v>-0.0311500000000002</v>
      </c>
      <c r="S13" s="40">
        <f t="shared" si="9"/>
        <v>0.0807000000000002</v>
      </c>
      <c r="T13" s="30">
        <f t="shared" si="10"/>
        <v>-0.0311500000000002</v>
      </c>
      <c r="U13" s="30">
        <f t="shared" si="11"/>
        <v>0.0807000000000002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-18.5381</v>
      </c>
      <c r="K14" s="21">
        <v>18.6012</v>
      </c>
      <c r="L14" s="21">
        <v>7.9516</v>
      </c>
      <c r="M14" s="21">
        <v>-8.868</v>
      </c>
      <c r="N14" s="29">
        <f t="shared" si="4"/>
        <v>0.0630999999999986</v>
      </c>
      <c r="O14" s="29">
        <f t="shared" si="5"/>
        <v>-0.9164</v>
      </c>
      <c r="P14" s="29">
        <f t="shared" si="6"/>
        <v>-0.46424125</v>
      </c>
      <c r="Q14" s="29">
        <f t="shared" si="7"/>
        <v>0.210245</v>
      </c>
      <c r="R14" s="40">
        <f t="shared" si="8"/>
        <v>-0.0142000000000024</v>
      </c>
      <c r="S14" s="40">
        <f t="shared" si="9"/>
        <v>0.1573</v>
      </c>
      <c r="T14" s="30">
        <f t="shared" si="10"/>
        <v>-0.0142000000000024</v>
      </c>
      <c r="U14" s="30">
        <f t="shared" si="11"/>
        <v>0.1573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-16.0112</v>
      </c>
      <c r="K15" s="21">
        <v>16.1387</v>
      </c>
      <c r="L15" s="21">
        <v>2.8698</v>
      </c>
      <c r="M15" s="21">
        <v>-3.5335</v>
      </c>
      <c r="N15" s="29">
        <f t="shared" si="4"/>
        <v>0.127500000000001</v>
      </c>
      <c r="O15" s="29">
        <f t="shared" si="5"/>
        <v>-0.6637</v>
      </c>
      <c r="P15" s="29">
        <f t="shared" si="6"/>
        <v>-0.40187375</v>
      </c>
      <c r="Q15" s="29">
        <f t="shared" si="7"/>
        <v>0.08004125</v>
      </c>
      <c r="R15" s="40">
        <f t="shared" si="8"/>
        <v>0.0447000000000006</v>
      </c>
      <c r="S15" s="40">
        <f t="shared" si="9"/>
        <v>0.16485</v>
      </c>
      <c r="T15" s="30">
        <f t="shared" si="10"/>
        <v>0.0447000000000006</v>
      </c>
      <c r="U15" s="30">
        <f t="shared" si="11"/>
        <v>0.16485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-14.7227</v>
      </c>
      <c r="K16" s="21">
        <v>14.8715</v>
      </c>
      <c r="L16" s="21">
        <v>3.9102</v>
      </c>
      <c r="M16" s="21">
        <v>-4.7484</v>
      </c>
      <c r="N16" s="29">
        <f t="shared" si="4"/>
        <v>0.1488</v>
      </c>
      <c r="O16" s="29">
        <f t="shared" si="5"/>
        <v>-0.8382</v>
      </c>
      <c r="P16" s="29">
        <f t="shared" si="6"/>
        <v>-0.3699275</v>
      </c>
      <c r="Q16" s="29">
        <f t="shared" si="7"/>
        <v>0.1082325</v>
      </c>
      <c r="R16" s="40">
        <f t="shared" si="8"/>
        <v>0.0170500000000002</v>
      </c>
      <c r="S16" s="40">
        <f t="shared" si="9"/>
        <v>0.0325</v>
      </c>
      <c r="T16" s="30">
        <f t="shared" si="10"/>
        <v>0.0170500000000002</v>
      </c>
      <c r="U16" s="30">
        <f t="shared" si="11"/>
        <v>0.0325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-14.8516</v>
      </c>
      <c r="K17" s="21">
        <v>14.9236</v>
      </c>
      <c r="L17" s="21">
        <v>4.9481</v>
      </c>
      <c r="M17" s="21">
        <v>-5.742</v>
      </c>
      <c r="N17" s="29">
        <f t="shared" si="4"/>
        <v>0.072000000000001</v>
      </c>
      <c r="O17" s="29">
        <f t="shared" si="5"/>
        <v>-0.7939</v>
      </c>
      <c r="P17" s="29">
        <f t="shared" si="6"/>
        <v>-0.37219</v>
      </c>
      <c r="Q17" s="29">
        <f t="shared" si="7"/>
        <v>0.13362625</v>
      </c>
      <c r="R17" s="40">
        <f t="shared" si="8"/>
        <v>0.00975000000000037</v>
      </c>
      <c r="S17" s="40">
        <f t="shared" si="9"/>
        <v>0.11285</v>
      </c>
      <c r="T17" s="30">
        <f t="shared" si="10"/>
        <v>0.00975000000000037</v>
      </c>
      <c r="U17" s="30">
        <f t="shared" si="11"/>
        <v>0.11285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-9.9401</v>
      </c>
      <c r="K18" s="21">
        <v>10.0106</v>
      </c>
      <c r="L18" s="21">
        <v>-4.1384</v>
      </c>
      <c r="M18" s="21">
        <v>3.5699</v>
      </c>
      <c r="N18" s="29">
        <f t="shared" si="4"/>
        <v>0.0705000000000009</v>
      </c>
      <c r="O18" s="29">
        <f t="shared" si="5"/>
        <v>-0.5685</v>
      </c>
      <c r="P18" s="29">
        <f t="shared" si="6"/>
        <v>-0.24938375</v>
      </c>
      <c r="Q18" s="29">
        <f t="shared" si="7"/>
        <v>-0.09635375</v>
      </c>
      <c r="R18" s="40">
        <f t="shared" si="8"/>
        <v>0.00400000000000045</v>
      </c>
      <c r="S18" s="40">
        <f t="shared" si="9"/>
        <v>0.1926</v>
      </c>
      <c r="T18" s="30">
        <f t="shared" si="10"/>
        <v>0.00400000000000045</v>
      </c>
      <c r="U18" s="30">
        <f t="shared" si="11"/>
        <v>0.1926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-7.8165</v>
      </c>
      <c r="K19" s="21">
        <v>7.8725</v>
      </c>
      <c r="L19" s="21">
        <v>-8.0601</v>
      </c>
      <c r="M19" s="21">
        <v>7.2041</v>
      </c>
      <c r="N19" s="29">
        <f t="shared" si="4"/>
        <v>0.056</v>
      </c>
      <c r="O19" s="29">
        <f t="shared" si="5"/>
        <v>-0.856</v>
      </c>
      <c r="P19" s="29">
        <f t="shared" si="6"/>
        <v>-0.1961125</v>
      </c>
      <c r="Q19" s="29">
        <f t="shared" si="7"/>
        <v>-0.1908025</v>
      </c>
      <c r="R19" s="40">
        <f t="shared" si="8"/>
        <v>-0.00739999999999963</v>
      </c>
      <c r="S19" s="40">
        <f t="shared" si="9"/>
        <v>0.0406999999999997</v>
      </c>
      <c r="T19" s="30">
        <f t="shared" si="10"/>
        <v>-0.00739999999999963</v>
      </c>
      <c r="U19" s="30">
        <f t="shared" si="11"/>
        <v>0.0406999999999997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-9.3171</v>
      </c>
      <c r="K20" s="21">
        <v>9.3748</v>
      </c>
      <c r="L20" s="21">
        <v>-4.3021</v>
      </c>
      <c r="M20" s="21">
        <v>3.4982</v>
      </c>
      <c r="N20" s="29">
        <f t="shared" si="4"/>
        <v>0.0577000000000005</v>
      </c>
      <c r="O20" s="29">
        <f t="shared" si="5"/>
        <v>-0.8039</v>
      </c>
      <c r="P20" s="29">
        <f t="shared" si="6"/>
        <v>-0.23364875</v>
      </c>
      <c r="Q20" s="29">
        <f t="shared" si="7"/>
        <v>-0.09750375</v>
      </c>
      <c r="R20" s="40">
        <f t="shared" si="8"/>
        <v>0.0116000000000005</v>
      </c>
      <c r="S20" s="40">
        <f t="shared" si="9"/>
        <v>0.13965</v>
      </c>
      <c r="T20" s="30">
        <f t="shared" si="10"/>
        <v>0.0116000000000005</v>
      </c>
      <c r="U20" s="30">
        <f t="shared" si="11"/>
        <v>0.13965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-7.7935</v>
      </c>
      <c r="K21" s="21">
        <v>7.8684</v>
      </c>
      <c r="L21" s="21">
        <v>0.4242</v>
      </c>
      <c r="M21" s="21">
        <v>-1.2141</v>
      </c>
      <c r="N21" s="29">
        <f t="shared" si="4"/>
        <v>0.0749000000000004</v>
      </c>
      <c r="O21" s="29">
        <f t="shared" si="5"/>
        <v>-0.7899</v>
      </c>
      <c r="P21" s="29">
        <f t="shared" si="6"/>
        <v>-0.19577375</v>
      </c>
      <c r="Q21" s="29">
        <f t="shared" si="7"/>
        <v>0.02047875</v>
      </c>
      <c r="R21" s="40">
        <f t="shared" si="8"/>
        <v>-0.000399999999999956</v>
      </c>
      <c r="S21" s="40">
        <f t="shared" si="9"/>
        <v>0.0599</v>
      </c>
      <c r="T21" s="30">
        <f t="shared" si="10"/>
        <v>-0.000399999999999956</v>
      </c>
      <c r="U21" s="30">
        <f t="shared" si="11"/>
        <v>0.0599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-7.6564</v>
      </c>
      <c r="K22" s="21">
        <v>7.5836</v>
      </c>
      <c r="L22" s="21">
        <v>2.7854</v>
      </c>
      <c r="M22" s="21">
        <v>-3.9027</v>
      </c>
      <c r="N22" s="29">
        <f t="shared" si="4"/>
        <v>-0.0728</v>
      </c>
      <c r="O22" s="29">
        <f t="shared" si="5"/>
        <v>-1.1173</v>
      </c>
      <c r="P22" s="29">
        <f t="shared" si="6"/>
        <v>-0.1905</v>
      </c>
      <c r="Q22" s="29">
        <f t="shared" si="7"/>
        <v>0.08360125</v>
      </c>
      <c r="R22" s="40">
        <f t="shared" si="8"/>
        <v>-0.0919500000000002</v>
      </c>
      <c r="S22" s="40">
        <f t="shared" si="9"/>
        <v>-0.0757999999999999</v>
      </c>
      <c r="T22" s="30">
        <f t="shared" si="10"/>
        <v>-0.0919500000000002</v>
      </c>
      <c r="U22" s="30">
        <f t="shared" si="11"/>
        <v>-0.0757999999999999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-8.3333</v>
      </c>
      <c r="K23" s="21">
        <v>8.3372</v>
      </c>
      <c r="L23" s="21">
        <v>4.8712</v>
      </c>
      <c r="M23" s="21">
        <v>-5.7922</v>
      </c>
      <c r="N23" s="29">
        <f t="shared" si="4"/>
        <v>0.00389999999999979</v>
      </c>
      <c r="O23" s="29">
        <f t="shared" si="5"/>
        <v>-0.921</v>
      </c>
      <c r="P23" s="29">
        <f t="shared" si="6"/>
        <v>-0.20838125</v>
      </c>
      <c r="Q23" s="29">
        <f t="shared" si="7"/>
        <v>0.1332925</v>
      </c>
      <c r="R23" s="40">
        <f t="shared" si="8"/>
        <v>-0.0526499999999999</v>
      </c>
      <c r="S23" s="40">
        <f t="shared" si="9"/>
        <v>0.13965</v>
      </c>
      <c r="T23" s="30">
        <f t="shared" si="10"/>
        <v>-0.0526499999999999</v>
      </c>
      <c r="U23" s="30">
        <f t="shared" si="11"/>
        <v>0.13965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-9.1592</v>
      </c>
      <c r="K24" s="21">
        <v>9.2804</v>
      </c>
      <c r="L24" s="21">
        <v>4.5357</v>
      </c>
      <c r="M24" s="21">
        <v>-5.4561</v>
      </c>
      <c r="N24" s="29">
        <f t="shared" si="4"/>
        <v>0.1212</v>
      </c>
      <c r="O24" s="29">
        <f t="shared" si="5"/>
        <v>-0.9204</v>
      </c>
      <c r="P24" s="29">
        <f t="shared" si="6"/>
        <v>-0.230495</v>
      </c>
      <c r="Q24" s="29">
        <f t="shared" si="7"/>
        <v>0.1248975</v>
      </c>
      <c r="R24" s="40">
        <f t="shared" si="8"/>
        <v>0.0776500000000002</v>
      </c>
      <c r="S24" s="40">
        <f t="shared" si="9"/>
        <v>0.1448</v>
      </c>
      <c r="T24" s="30">
        <f t="shared" si="10"/>
        <v>0.0776500000000002</v>
      </c>
      <c r="U24" s="30">
        <f t="shared" si="11"/>
        <v>0.1448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-9.4436</v>
      </c>
      <c r="K25" s="21">
        <v>9.501</v>
      </c>
      <c r="L25" s="21">
        <v>3.5046</v>
      </c>
      <c r="M25" s="21">
        <v>-4.4867</v>
      </c>
      <c r="N25" s="29">
        <f t="shared" si="4"/>
        <v>0.0573999999999995</v>
      </c>
      <c r="O25" s="29">
        <f t="shared" si="5"/>
        <v>-0.9821</v>
      </c>
      <c r="P25" s="29">
        <f t="shared" si="6"/>
        <v>-0.2368075</v>
      </c>
      <c r="Q25" s="29">
        <f t="shared" si="7"/>
        <v>0.09989125</v>
      </c>
      <c r="R25" s="40">
        <f t="shared" si="8"/>
        <v>0.00514999999999954</v>
      </c>
      <c r="S25" s="40">
        <f t="shared" si="9"/>
        <v>0.0842000000000001</v>
      </c>
      <c r="T25" s="30">
        <f t="shared" si="10"/>
        <v>0.00514999999999954</v>
      </c>
      <c r="U25" s="30">
        <f t="shared" si="11"/>
        <v>0.0842000000000001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-9.0935</v>
      </c>
      <c r="K26" s="21">
        <v>9.0335</v>
      </c>
      <c r="L26" s="21">
        <v>4.405</v>
      </c>
      <c r="M26" s="21">
        <v>-5.4107</v>
      </c>
      <c r="N26" s="29">
        <f t="shared" si="4"/>
        <v>-0.0600000000000005</v>
      </c>
      <c r="O26" s="29">
        <f t="shared" si="5"/>
        <v>-1.0057</v>
      </c>
      <c r="P26" s="29">
        <f t="shared" si="6"/>
        <v>-0.2265875</v>
      </c>
      <c r="Q26" s="29">
        <f t="shared" si="7"/>
        <v>0.12269625</v>
      </c>
      <c r="R26" s="40">
        <f t="shared" si="8"/>
        <v>-0.0270999999999999</v>
      </c>
      <c r="S26" s="40">
        <f t="shared" si="9"/>
        <v>0.0602999999999998</v>
      </c>
      <c r="T26" s="30">
        <f t="shared" si="10"/>
        <v>-0.0270999999999999</v>
      </c>
      <c r="U26" s="30">
        <f t="shared" si="11"/>
        <v>0.0602999999999998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-6.3564</v>
      </c>
      <c r="K27" s="21">
        <v>6.3277</v>
      </c>
      <c r="L27" s="21">
        <v>6.0704</v>
      </c>
      <c r="M27" s="21">
        <v>-6.8852</v>
      </c>
      <c r="N27" s="29">
        <f t="shared" si="4"/>
        <v>-0.0286999999999997</v>
      </c>
      <c r="O27" s="29">
        <f t="shared" si="5"/>
        <v>-0.8148</v>
      </c>
      <c r="P27" s="29">
        <f t="shared" si="6"/>
        <v>-0.15855125</v>
      </c>
      <c r="Q27" s="29">
        <f t="shared" si="7"/>
        <v>0.161945</v>
      </c>
      <c r="R27" s="40">
        <f t="shared" si="8"/>
        <v>-0.0543499999999995</v>
      </c>
      <c r="S27" s="40">
        <f t="shared" si="9"/>
        <v>0.19835</v>
      </c>
      <c r="T27" s="30">
        <f t="shared" si="10"/>
        <v>-0.0543499999999995</v>
      </c>
      <c r="U27" s="30">
        <f t="shared" si="11"/>
        <v>0.19835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-5.1283</v>
      </c>
      <c r="K28" s="21">
        <v>5.2369</v>
      </c>
      <c r="L28" s="21">
        <v>5.1139</v>
      </c>
      <c r="M28" s="21">
        <v>-6.0308</v>
      </c>
      <c r="N28" s="29">
        <f t="shared" si="4"/>
        <v>0.1086</v>
      </c>
      <c r="O28" s="29">
        <f t="shared" si="5"/>
        <v>-0.9169</v>
      </c>
      <c r="P28" s="29">
        <f t="shared" si="6"/>
        <v>-0.129565</v>
      </c>
      <c r="Q28" s="29">
        <f t="shared" si="7"/>
        <v>0.13930875</v>
      </c>
      <c r="R28" s="40">
        <f t="shared" si="8"/>
        <v>0.0110000000000001</v>
      </c>
      <c r="S28" s="40">
        <f t="shared" si="9"/>
        <v>0.16695</v>
      </c>
      <c r="T28" s="30">
        <f t="shared" si="10"/>
        <v>0.0110000000000001</v>
      </c>
      <c r="U28" s="30">
        <f t="shared" si="11"/>
        <v>0.16695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-4.6088</v>
      </c>
      <c r="K29" s="21">
        <v>4.5938</v>
      </c>
      <c r="L29" s="21">
        <v>5.3113</v>
      </c>
      <c r="M29" s="21">
        <v>-6.3109</v>
      </c>
      <c r="N29" s="29">
        <f t="shared" si="4"/>
        <v>-0.0149999999999997</v>
      </c>
      <c r="O29" s="29">
        <f t="shared" si="5"/>
        <v>-0.9996</v>
      </c>
      <c r="P29" s="29">
        <f t="shared" si="6"/>
        <v>-0.1150325</v>
      </c>
      <c r="Q29" s="29">
        <f t="shared" si="7"/>
        <v>0.1452775</v>
      </c>
      <c r="R29" s="40">
        <f t="shared" si="8"/>
        <v>-0.01885</v>
      </c>
      <c r="S29" s="40">
        <f t="shared" si="9"/>
        <v>0.0803500000000001</v>
      </c>
      <c r="T29" s="30">
        <f t="shared" si="10"/>
        <v>-0.01885</v>
      </c>
      <c r="U29" s="30">
        <f t="shared" si="11"/>
        <v>0.0803500000000001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-4.1482</v>
      </c>
      <c r="K30" s="21">
        <v>4.3546</v>
      </c>
      <c r="L30" s="21">
        <v>5.611</v>
      </c>
      <c r="M30" s="21">
        <v>-6.3671</v>
      </c>
      <c r="N30" s="29">
        <f t="shared" si="4"/>
        <v>0.206399999999999</v>
      </c>
      <c r="O30" s="29">
        <f t="shared" si="5"/>
        <v>-0.7561</v>
      </c>
      <c r="P30" s="29">
        <f t="shared" si="6"/>
        <v>-0.106285</v>
      </c>
      <c r="Q30" s="29">
        <f t="shared" si="7"/>
        <v>0.14972625</v>
      </c>
      <c r="R30" s="40">
        <f t="shared" si="8"/>
        <v>0.0345</v>
      </c>
      <c r="S30" s="40">
        <f t="shared" si="9"/>
        <v>0.16455</v>
      </c>
      <c r="T30" s="30">
        <f t="shared" si="10"/>
        <v>0.0345</v>
      </c>
      <c r="U30" s="30">
        <f t="shared" si="11"/>
        <v>0.16455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44409</v>
      </c>
      <c r="Q2" s="23"/>
      <c r="R2" s="7"/>
      <c r="S2" s="7"/>
      <c r="T2" s="30">
        <f>MAX(T6:T30)</f>
        <v>0.58005</v>
      </c>
      <c r="U2" s="30">
        <f>MAX(U6:U30)</f>
        <v>1.1729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44409</v>
      </c>
      <c r="O3" s="23"/>
      <c r="P3" s="7"/>
      <c r="Q3" s="7"/>
      <c r="R3" s="7"/>
      <c r="S3" s="7"/>
      <c r="T3" s="30">
        <f>MIN(T6:T31)</f>
        <v>-1.9043</v>
      </c>
      <c r="U3" s="30">
        <f>MIN(U6:U31)</f>
        <v>-0.0180499999999999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-7.8543</v>
      </c>
      <c r="K6" s="21">
        <v>8.0938</v>
      </c>
      <c r="L6" s="21">
        <v>-2.2749</v>
      </c>
      <c r="M6" s="21">
        <v>1.9661</v>
      </c>
      <c r="N6" s="29">
        <f t="shared" ref="N6:N30" si="4">J6+K6</f>
        <v>0.2395</v>
      </c>
      <c r="O6" s="29">
        <f t="shared" ref="O6:O30" si="5">L6+M6</f>
        <v>-0.3088</v>
      </c>
      <c r="P6" s="29">
        <f t="shared" ref="P6:P30" si="6">(J6-K6)*0.025*0.5</f>
        <v>-0.19935125</v>
      </c>
      <c r="Q6" s="29">
        <f t="shared" ref="Q6:Q30" si="7">(L6-M6)*0.025*0.5</f>
        <v>-0.0530125</v>
      </c>
      <c r="R6" s="40">
        <f t="shared" ref="R6:R31" si="8">(J6+K6)/2-(B6+C6)/2</f>
        <v>0.0339</v>
      </c>
      <c r="S6" s="40">
        <f t="shared" ref="S6:S31" si="9">(L6+M6)/2-(D6+E6)/2</f>
        <v>0.39595</v>
      </c>
      <c r="T6" s="30">
        <f t="shared" ref="T6:T31" si="10">R6+V6</f>
        <v>0.0339</v>
      </c>
      <c r="U6" s="30">
        <f t="shared" ref="U6:U31" si="11">S6+W6</f>
        <v>0.39595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-8.1408</v>
      </c>
      <c r="K7" s="21">
        <v>7.857</v>
      </c>
      <c r="L7" s="21">
        <v>-1.9743</v>
      </c>
      <c r="M7" s="21">
        <v>1.2906</v>
      </c>
      <c r="N7" s="29">
        <f t="shared" si="4"/>
        <v>-0.2838</v>
      </c>
      <c r="O7" s="29">
        <f t="shared" si="5"/>
        <v>-0.6837</v>
      </c>
      <c r="P7" s="29">
        <f t="shared" si="6"/>
        <v>-0.1999725</v>
      </c>
      <c r="Q7" s="29">
        <f t="shared" si="7"/>
        <v>-0.04081125</v>
      </c>
      <c r="R7" s="40">
        <f t="shared" si="8"/>
        <v>-0.1575</v>
      </c>
      <c r="S7" s="40">
        <f t="shared" si="9"/>
        <v>0.2341</v>
      </c>
      <c r="T7" s="30">
        <f t="shared" si="10"/>
        <v>-0.1575</v>
      </c>
      <c r="U7" s="30">
        <f t="shared" si="11"/>
        <v>0.2341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-7.0789</v>
      </c>
      <c r="K8" s="21">
        <v>8.1212</v>
      </c>
      <c r="L8" s="21">
        <v>-1.3921</v>
      </c>
      <c r="M8" s="21">
        <v>1.2904</v>
      </c>
      <c r="N8" s="29">
        <f t="shared" si="4"/>
        <v>1.0423</v>
      </c>
      <c r="O8" s="29">
        <f t="shared" si="5"/>
        <v>-0.1017</v>
      </c>
      <c r="P8" s="29">
        <f t="shared" si="6"/>
        <v>-0.19000125</v>
      </c>
      <c r="Q8" s="29">
        <f t="shared" si="7"/>
        <v>-0.03353125</v>
      </c>
      <c r="R8" s="40">
        <f t="shared" si="8"/>
        <v>0.58005</v>
      </c>
      <c r="S8" s="40">
        <f t="shared" si="9"/>
        <v>0.5554</v>
      </c>
      <c r="T8" s="30">
        <f t="shared" si="10"/>
        <v>0.58005</v>
      </c>
      <c r="U8" s="30">
        <f t="shared" si="11"/>
        <v>0.5554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-8.8518</v>
      </c>
      <c r="K9" s="21">
        <v>7.2159</v>
      </c>
      <c r="L9" s="21">
        <v>-0.9487</v>
      </c>
      <c r="M9" s="21">
        <v>0.5731</v>
      </c>
      <c r="N9" s="29">
        <f t="shared" si="4"/>
        <v>-1.6359</v>
      </c>
      <c r="O9" s="29">
        <f t="shared" si="5"/>
        <v>-0.3756</v>
      </c>
      <c r="P9" s="29">
        <f t="shared" si="6"/>
        <v>-0.20084625</v>
      </c>
      <c r="Q9" s="29">
        <f t="shared" si="7"/>
        <v>-0.0190225</v>
      </c>
      <c r="R9" s="40">
        <f t="shared" si="8"/>
        <v>-0.91325</v>
      </c>
      <c r="S9" s="40">
        <f t="shared" si="9"/>
        <v>0.29855</v>
      </c>
      <c r="T9" s="30">
        <f t="shared" si="10"/>
        <v>-0.91325</v>
      </c>
      <c r="U9" s="30">
        <f t="shared" si="11"/>
        <v>0.29855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-12.4635</v>
      </c>
      <c r="K10" s="21">
        <v>8.9389</v>
      </c>
      <c r="L10" s="21">
        <v>0.3949</v>
      </c>
      <c r="M10" s="21">
        <v>0.1826</v>
      </c>
      <c r="N10" s="29">
        <f t="shared" si="4"/>
        <v>-3.5246</v>
      </c>
      <c r="O10" s="29">
        <f t="shared" si="5"/>
        <v>0.5775</v>
      </c>
      <c r="P10" s="29">
        <f t="shared" si="6"/>
        <v>-0.26753</v>
      </c>
      <c r="Q10" s="29">
        <f t="shared" si="7"/>
        <v>0.00265375</v>
      </c>
      <c r="R10" s="40">
        <f t="shared" si="8"/>
        <v>-1.7981</v>
      </c>
      <c r="S10" s="40">
        <f t="shared" si="9"/>
        <v>0.8991</v>
      </c>
      <c r="T10" s="30">
        <f t="shared" si="10"/>
        <v>-1.7981</v>
      </c>
      <c r="U10" s="30">
        <f t="shared" si="11"/>
        <v>0.8991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-16.2559</v>
      </c>
      <c r="K11" s="21">
        <v>12.5223</v>
      </c>
      <c r="L11" s="21">
        <v>2.4489</v>
      </c>
      <c r="M11" s="21">
        <v>-1.2508</v>
      </c>
      <c r="N11" s="29">
        <f t="shared" si="4"/>
        <v>-3.7336</v>
      </c>
      <c r="O11" s="29">
        <f t="shared" si="5"/>
        <v>1.1981</v>
      </c>
      <c r="P11" s="29">
        <f t="shared" si="6"/>
        <v>-0.3597275</v>
      </c>
      <c r="Q11" s="29">
        <f t="shared" si="7"/>
        <v>0.04624625</v>
      </c>
      <c r="R11" s="40">
        <f t="shared" si="8"/>
        <v>-1.9043</v>
      </c>
      <c r="S11" s="40">
        <f t="shared" si="9"/>
        <v>1.1729</v>
      </c>
      <c r="T11" s="30">
        <f t="shared" si="10"/>
        <v>-1.9043</v>
      </c>
      <c r="U11" s="30">
        <f t="shared" si="11"/>
        <v>1.1729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-19.4607</v>
      </c>
      <c r="K12" s="21">
        <v>16.3111</v>
      </c>
      <c r="L12" s="21">
        <v>2.5613</v>
      </c>
      <c r="M12" s="21">
        <v>-3.3128</v>
      </c>
      <c r="N12" s="29">
        <f t="shared" si="4"/>
        <v>-3.1496</v>
      </c>
      <c r="O12" s="29">
        <f t="shared" si="5"/>
        <v>-0.7515</v>
      </c>
      <c r="P12" s="29">
        <f t="shared" si="6"/>
        <v>-0.4471475</v>
      </c>
      <c r="Q12" s="29">
        <f t="shared" si="7"/>
        <v>0.07342625</v>
      </c>
      <c r="R12" s="40">
        <f t="shared" si="8"/>
        <v>-1.6384</v>
      </c>
      <c r="S12" s="40">
        <f t="shared" si="9"/>
        <v>0.1762</v>
      </c>
      <c r="T12" s="30">
        <f t="shared" si="10"/>
        <v>-1.6384</v>
      </c>
      <c r="U12" s="30">
        <f t="shared" si="11"/>
        <v>0.1762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-18.7268</v>
      </c>
      <c r="K13" s="21">
        <v>18.8262</v>
      </c>
      <c r="L13" s="21">
        <v>7.3097</v>
      </c>
      <c r="M13" s="21">
        <v>-8.0213</v>
      </c>
      <c r="N13" s="29">
        <f t="shared" si="4"/>
        <v>0.0993999999999993</v>
      </c>
      <c r="O13" s="29">
        <f t="shared" si="5"/>
        <v>-0.7116</v>
      </c>
      <c r="P13" s="29">
        <f t="shared" si="6"/>
        <v>-0.4694125</v>
      </c>
      <c r="Q13" s="29">
        <f t="shared" si="7"/>
        <v>0.1916375</v>
      </c>
      <c r="R13" s="40">
        <f t="shared" si="8"/>
        <v>-0.000100000000001543</v>
      </c>
      <c r="S13" s="40">
        <f t="shared" si="9"/>
        <v>0.11845</v>
      </c>
      <c r="T13" s="30">
        <f t="shared" si="10"/>
        <v>-0.000100000000001543</v>
      </c>
      <c r="U13" s="30">
        <f t="shared" si="11"/>
        <v>0.11845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-18.5449</v>
      </c>
      <c r="K14" s="21">
        <v>18.5807</v>
      </c>
      <c r="L14" s="21">
        <v>7.998</v>
      </c>
      <c r="M14" s="21">
        <v>-8.891</v>
      </c>
      <c r="N14" s="29">
        <f t="shared" si="4"/>
        <v>0.0358000000000018</v>
      </c>
      <c r="O14" s="29">
        <f t="shared" si="5"/>
        <v>-0.893</v>
      </c>
      <c r="P14" s="29">
        <f t="shared" si="6"/>
        <v>-0.46407</v>
      </c>
      <c r="Q14" s="29">
        <f t="shared" si="7"/>
        <v>0.2111125</v>
      </c>
      <c r="R14" s="40">
        <f t="shared" si="8"/>
        <v>-0.0278500000000008</v>
      </c>
      <c r="S14" s="40">
        <f t="shared" si="9"/>
        <v>0.169</v>
      </c>
      <c r="T14" s="30">
        <f t="shared" si="10"/>
        <v>-0.0278500000000008</v>
      </c>
      <c r="U14" s="30">
        <f t="shared" si="11"/>
        <v>0.169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-16.1884</v>
      </c>
      <c r="K15" s="21">
        <v>16.1786</v>
      </c>
      <c r="L15" s="21">
        <v>3.0008</v>
      </c>
      <c r="M15" s="21">
        <v>-3.5523</v>
      </c>
      <c r="N15" s="29">
        <f t="shared" si="4"/>
        <v>-0.00980000000000203</v>
      </c>
      <c r="O15" s="29">
        <f t="shared" si="5"/>
        <v>-0.5515</v>
      </c>
      <c r="P15" s="29">
        <f t="shared" si="6"/>
        <v>-0.4045875</v>
      </c>
      <c r="Q15" s="29">
        <f t="shared" si="7"/>
        <v>0.08191375</v>
      </c>
      <c r="R15" s="40">
        <f t="shared" si="8"/>
        <v>-0.023950000000001</v>
      </c>
      <c r="S15" s="40">
        <f t="shared" si="9"/>
        <v>0.22095</v>
      </c>
      <c r="T15" s="30">
        <f t="shared" si="10"/>
        <v>-0.023950000000001</v>
      </c>
      <c r="U15" s="30">
        <f t="shared" si="11"/>
        <v>0.22095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-14.7868</v>
      </c>
      <c r="K16" s="21">
        <v>14.8344</v>
      </c>
      <c r="L16" s="21">
        <v>3.8511</v>
      </c>
      <c r="M16" s="21">
        <v>-4.7904</v>
      </c>
      <c r="N16" s="29">
        <f t="shared" si="4"/>
        <v>0.047600000000001</v>
      </c>
      <c r="O16" s="29">
        <f t="shared" si="5"/>
        <v>-0.9393</v>
      </c>
      <c r="P16" s="29">
        <f t="shared" si="6"/>
        <v>-0.370265</v>
      </c>
      <c r="Q16" s="29">
        <f t="shared" si="7"/>
        <v>0.10801875</v>
      </c>
      <c r="R16" s="40">
        <f t="shared" si="8"/>
        <v>-0.0335499999999991</v>
      </c>
      <c r="S16" s="40">
        <f t="shared" si="9"/>
        <v>-0.0180499999999999</v>
      </c>
      <c r="T16" s="30">
        <f t="shared" si="10"/>
        <v>-0.0335499999999991</v>
      </c>
      <c r="U16" s="30">
        <f t="shared" si="11"/>
        <v>-0.0180499999999999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-14.8054</v>
      </c>
      <c r="K17" s="21">
        <v>14.8601</v>
      </c>
      <c r="L17" s="21">
        <v>4.9299</v>
      </c>
      <c r="M17" s="21">
        <v>-5.7605</v>
      </c>
      <c r="N17" s="29">
        <f t="shared" si="4"/>
        <v>0.0546999999999986</v>
      </c>
      <c r="O17" s="29">
        <f t="shared" si="5"/>
        <v>-0.8306</v>
      </c>
      <c r="P17" s="29">
        <f t="shared" si="6"/>
        <v>-0.37081875</v>
      </c>
      <c r="Q17" s="29">
        <f t="shared" si="7"/>
        <v>0.13363</v>
      </c>
      <c r="R17" s="40">
        <f t="shared" si="8"/>
        <v>0.00109999999999921</v>
      </c>
      <c r="S17" s="40">
        <f t="shared" si="9"/>
        <v>0.0944999999999996</v>
      </c>
      <c r="T17" s="30">
        <f t="shared" si="10"/>
        <v>0.00109999999999921</v>
      </c>
      <c r="U17" s="30">
        <f t="shared" si="11"/>
        <v>0.0944999999999996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-10.0195</v>
      </c>
      <c r="K18" s="21">
        <v>10.0107</v>
      </c>
      <c r="L18" s="21">
        <v>-4.277</v>
      </c>
      <c r="M18" s="21">
        <v>3.5171</v>
      </c>
      <c r="N18" s="29">
        <f t="shared" si="4"/>
        <v>-0.00880000000000081</v>
      </c>
      <c r="O18" s="29">
        <f t="shared" si="5"/>
        <v>-0.7599</v>
      </c>
      <c r="P18" s="29">
        <f t="shared" si="6"/>
        <v>-0.2503775</v>
      </c>
      <c r="Q18" s="29">
        <f t="shared" si="7"/>
        <v>-0.09742625</v>
      </c>
      <c r="R18" s="40">
        <f t="shared" si="8"/>
        <v>-0.0356500000000004</v>
      </c>
      <c r="S18" s="40">
        <f t="shared" si="9"/>
        <v>0.0968999999999998</v>
      </c>
      <c r="T18" s="30">
        <f t="shared" si="10"/>
        <v>-0.0356500000000004</v>
      </c>
      <c r="U18" s="30">
        <f t="shared" si="11"/>
        <v>0.0968999999999998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-7.8386</v>
      </c>
      <c r="K19" s="21">
        <v>7.863</v>
      </c>
      <c r="L19" s="21">
        <v>-8.0799</v>
      </c>
      <c r="M19" s="21">
        <v>7.139</v>
      </c>
      <c r="N19" s="29">
        <f t="shared" si="4"/>
        <v>0.0244000000000009</v>
      </c>
      <c r="O19" s="29">
        <f t="shared" si="5"/>
        <v>-0.9409</v>
      </c>
      <c r="P19" s="29">
        <f t="shared" si="6"/>
        <v>-0.19627</v>
      </c>
      <c r="Q19" s="29">
        <f t="shared" si="7"/>
        <v>-0.19023625</v>
      </c>
      <c r="R19" s="40">
        <f t="shared" si="8"/>
        <v>-0.0231999999999992</v>
      </c>
      <c r="S19" s="40">
        <f t="shared" si="9"/>
        <v>-0.00175000000000036</v>
      </c>
      <c r="T19" s="30">
        <f t="shared" si="10"/>
        <v>-0.0231999999999992</v>
      </c>
      <c r="U19" s="30">
        <f t="shared" si="11"/>
        <v>-0.00175000000000036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-9.2951</v>
      </c>
      <c r="K20" s="21">
        <v>9.2842</v>
      </c>
      <c r="L20" s="21">
        <v>-4.2982</v>
      </c>
      <c r="M20" s="21">
        <v>3.5171</v>
      </c>
      <c r="N20" s="29">
        <f t="shared" si="4"/>
        <v>-0.0108999999999995</v>
      </c>
      <c r="O20" s="29">
        <f t="shared" si="5"/>
        <v>-0.781099999999999</v>
      </c>
      <c r="P20" s="29">
        <f t="shared" si="6"/>
        <v>-0.23224125</v>
      </c>
      <c r="Q20" s="29">
        <f t="shared" si="7"/>
        <v>-0.09769125</v>
      </c>
      <c r="R20" s="40">
        <f t="shared" si="8"/>
        <v>-0.0226999999999995</v>
      </c>
      <c r="S20" s="40">
        <f t="shared" si="9"/>
        <v>0.15105</v>
      </c>
      <c r="T20" s="30">
        <f t="shared" si="10"/>
        <v>-0.0226999999999995</v>
      </c>
      <c r="U20" s="30">
        <f t="shared" si="11"/>
        <v>0.15105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-7.858</v>
      </c>
      <c r="K21" s="21">
        <v>7.7727</v>
      </c>
      <c r="L21" s="21">
        <v>0.3748</v>
      </c>
      <c r="M21" s="21">
        <v>-1.1225</v>
      </c>
      <c r="N21" s="29">
        <f t="shared" si="4"/>
        <v>-0.0852999999999993</v>
      </c>
      <c r="O21" s="29">
        <f t="shared" si="5"/>
        <v>-0.7477</v>
      </c>
      <c r="P21" s="29">
        <f t="shared" si="6"/>
        <v>-0.19538375</v>
      </c>
      <c r="Q21" s="29">
        <f t="shared" si="7"/>
        <v>0.01871625</v>
      </c>
      <c r="R21" s="40">
        <f t="shared" si="8"/>
        <v>-0.0804999999999998</v>
      </c>
      <c r="S21" s="40">
        <f t="shared" si="9"/>
        <v>0.081</v>
      </c>
      <c r="T21" s="30">
        <f t="shared" si="10"/>
        <v>-0.0804999999999998</v>
      </c>
      <c r="U21" s="30">
        <f t="shared" si="11"/>
        <v>0.081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-7.577</v>
      </c>
      <c r="K22" s="21">
        <v>7.6353</v>
      </c>
      <c r="L22" s="21">
        <v>2.848</v>
      </c>
      <c r="M22" s="21">
        <v>-3.7918</v>
      </c>
      <c r="N22" s="29">
        <f t="shared" si="4"/>
        <v>0.0583</v>
      </c>
      <c r="O22" s="29">
        <f t="shared" si="5"/>
        <v>-0.9438</v>
      </c>
      <c r="P22" s="29">
        <f t="shared" si="6"/>
        <v>-0.19015375</v>
      </c>
      <c r="Q22" s="29">
        <f t="shared" si="7"/>
        <v>0.0829975</v>
      </c>
      <c r="R22" s="40">
        <f t="shared" si="8"/>
        <v>-0.0264000000000002</v>
      </c>
      <c r="S22" s="40">
        <f t="shared" si="9"/>
        <v>0.01095</v>
      </c>
      <c r="T22" s="30">
        <f t="shared" si="10"/>
        <v>-0.0264000000000002</v>
      </c>
      <c r="U22" s="30">
        <f t="shared" si="11"/>
        <v>0.01095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-8.1949</v>
      </c>
      <c r="K23" s="21">
        <v>8.3363</v>
      </c>
      <c r="L23" s="21">
        <v>4.8841</v>
      </c>
      <c r="M23" s="21">
        <v>-5.7742</v>
      </c>
      <c r="N23" s="29">
        <f t="shared" si="4"/>
        <v>0.141399999999999</v>
      </c>
      <c r="O23" s="29">
        <f t="shared" si="5"/>
        <v>-0.8901</v>
      </c>
      <c r="P23" s="29">
        <f t="shared" si="6"/>
        <v>-0.20664</v>
      </c>
      <c r="Q23" s="29">
        <f t="shared" si="7"/>
        <v>0.13322875</v>
      </c>
      <c r="R23" s="40">
        <f t="shared" si="8"/>
        <v>0.0160999999999998</v>
      </c>
      <c r="S23" s="40">
        <f t="shared" si="9"/>
        <v>0.1551</v>
      </c>
      <c r="T23" s="30">
        <f t="shared" si="10"/>
        <v>0.0160999999999998</v>
      </c>
      <c r="U23" s="30">
        <f t="shared" si="11"/>
        <v>0.1551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-9.1842</v>
      </c>
      <c r="K24" s="21">
        <v>9.1816</v>
      </c>
      <c r="L24" s="21">
        <v>4.6182</v>
      </c>
      <c r="M24" s="21">
        <v>-5.3473</v>
      </c>
      <c r="N24" s="29">
        <f t="shared" si="4"/>
        <v>-0.00260000000000105</v>
      </c>
      <c r="O24" s="29">
        <f t="shared" si="5"/>
        <v>-0.7291</v>
      </c>
      <c r="P24" s="29">
        <f t="shared" si="6"/>
        <v>-0.2295725</v>
      </c>
      <c r="Q24" s="29">
        <f t="shared" si="7"/>
        <v>0.12456875</v>
      </c>
      <c r="R24" s="40">
        <f t="shared" si="8"/>
        <v>0.0157499999999997</v>
      </c>
      <c r="S24" s="40">
        <f t="shared" si="9"/>
        <v>0.24045</v>
      </c>
      <c r="T24" s="30">
        <f t="shared" si="10"/>
        <v>0.0157499999999997</v>
      </c>
      <c r="U24" s="30">
        <f t="shared" si="11"/>
        <v>0.24045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-9.4429</v>
      </c>
      <c r="K25" s="21">
        <v>9.3811</v>
      </c>
      <c r="L25" s="21">
        <v>3.5151</v>
      </c>
      <c r="M25" s="21">
        <v>-4.2711</v>
      </c>
      <c r="N25" s="29">
        <f t="shared" si="4"/>
        <v>-0.0617999999999999</v>
      </c>
      <c r="O25" s="29">
        <f t="shared" si="5"/>
        <v>-0.756</v>
      </c>
      <c r="P25" s="29">
        <f t="shared" si="6"/>
        <v>-0.2353</v>
      </c>
      <c r="Q25" s="29">
        <f t="shared" si="7"/>
        <v>0.0973275</v>
      </c>
      <c r="R25" s="40">
        <f t="shared" si="8"/>
        <v>-0.0544500000000001</v>
      </c>
      <c r="S25" s="40">
        <f t="shared" si="9"/>
        <v>0.19725</v>
      </c>
      <c r="T25" s="30">
        <f t="shared" si="10"/>
        <v>-0.0544500000000001</v>
      </c>
      <c r="U25" s="30">
        <f t="shared" si="11"/>
        <v>0.19725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-9.1005</v>
      </c>
      <c r="K26" s="21">
        <v>9.0945</v>
      </c>
      <c r="L26" s="21">
        <v>4.454</v>
      </c>
      <c r="M26" s="21">
        <v>-5.4128</v>
      </c>
      <c r="N26" s="29">
        <f t="shared" si="4"/>
        <v>-0.00600000000000023</v>
      </c>
      <c r="O26" s="29">
        <f t="shared" si="5"/>
        <v>-0.9588</v>
      </c>
      <c r="P26" s="29">
        <f t="shared" si="6"/>
        <v>-0.2274375</v>
      </c>
      <c r="Q26" s="29">
        <f t="shared" si="7"/>
        <v>0.123335</v>
      </c>
      <c r="R26" s="40">
        <f t="shared" si="8"/>
        <v>-9.99999999997669e-5</v>
      </c>
      <c r="S26" s="40">
        <f t="shared" si="9"/>
        <v>0.0837499999999998</v>
      </c>
      <c r="T26" s="30">
        <f t="shared" si="10"/>
        <v>-9.99999999997669e-5</v>
      </c>
      <c r="U26" s="30">
        <f t="shared" si="11"/>
        <v>0.0837499999999998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-6.3078</v>
      </c>
      <c r="K27" s="21">
        <v>6.3181</v>
      </c>
      <c r="L27" s="21">
        <v>6.1354</v>
      </c>
      <c r="M27" s="21">
        <v>-6.8473</v>
      </c>
      <c r="N27" s="29">
        <f t="shared" si="4"/>
        <v>0.0103</v>
      </c>
      <c r="O27" s="29">
        <f t="shared" si="5"/>
        <v>-0.7119</v>
      </c>
      <c r="P27" s="29">
        <f t="shared" si="6"/>
        <v>-0.15782375</v>
      </c>
      <c r="Q27" s="29">
        <f t="shared" si="7"/>
        <v>0.16228375</v>
      </c>
      <c r="R27" s="40">
        <f t="shared" si="8"/>
        <v>-0.0348499999999996</v>
      </c>
      <c r="S27" s="40">
        <f t="shared" si="9"/>
        <v>0.2498</v>
      </c>
      <c r="T27" s="30">
        <f t="shared" si="10"/>
        <v>-0.0348499999999996</v>
      </c>
      <c r="U27" s="30">
        <f t="shared" si="11"/>
        <v>0.2498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-5.1777</v>
      </c>
      <c r="K28" s="21">
        <v>5.1786</v>
      </c>
      <c r="L28" s="21">
        <v>5.1343</v>
      </c>
      <c r="M28" s="21">
        <v>-5.9657</v>
      </c>
      <c r="N28" s="29">
        <f t="shared" si="4"/>
        <v>0.000900000000000567</v>
      </c>
      <c r="O28" s="29">
        <f t="shared" si="5"/>
        <v>-0.8314</v>
      </c>
      <c r="P28" s="29">
        <f t="shared" si="6"/>
        <v>-0.12945375</v>
      </c>
      <c r="Q28" s="29">
        <f t="shared" si="7"/>
        <v>0.13875</v>
      </c>
      <c r="R28" s="40">
        <f t="shared" si="8"/>
        <v>-0.0428499999999996</v>
      </c>
      <c r="S28" s="40">
        <f t="shared" si="9"/>
        <v>0.2097</v>
      </c>
      <c r="T28" s="30">
        <f t="shared" si="10"/>
        <v>-0.0428499999999996</v>
      </c>
      <c r="U28" s="30">
        <f t="shared" si="11"/>
        <v>0.2097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-4.5833</v>
      </c>
      <c r="K29" s="21">
        <v>4.5916</v>
      </c>
      <c r="L29" s="21">
        <v>5.3922</v>
      </c>
      <c r="M29" s="21">
        <v>-6.2261</v>
      </c>
      <c r="N29" s="29">
        <f t="shared" si="4"/>
        <v>0.00829999999999931</v>
      </c>
      <c r="O29" s="29">
        <f t="shared" si="5"/>
        <v>-0.8339</v>
      </c>
      <c r="P29" s="29">
        <f t="shared" si="6"/>
        <v>-0.11468625</v>
      </c>
      <c r="Q29" s="29">
        <f t="shared" si="7"/>
        <v>0.14522875</v>
      </c>
      <c r="R29" s="40">
        <f t="shared" si="8"/>
        <v>-0.00720000000000054</v>
      </c>
      <c r="S29" s="40">
        <f t="shared" si="9"/>
        <v>0.1632</v>
      </c>
      <c r="T29" s="30">
        <f t="shared" si="10"/>
        <v>-0.00720000000000054</v>
      </c>
      <c r="U29" s="30">
        <f t="shared" si="11"/>
        <v>0.1632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-4.147</v>
      </c>
      <c r="K30" s="21">
        <v>4.2789</v>
      </c>
      <c r="L30" s="21">
        <v>5.676</v>
      </c>
      <c r="M30" s="21">
        <v>-6.3913</v>
      </c>
      <c r="N30" s="29">
        <f t="shared" si="4"/>
        <v>0.1319</v>
      </c>
      <c r="O30" s="29">
        <f t="shared" si="5"/>
        <v>-0.7153</v>
      </c>
      <c r="P30" s="29">
        <f t="shared" si="6"/>
        <v>-0.10532375</v>
      </c>
      <c r="Q30" s="29">
        <f t="shared" si="7"/>
        <v>0.15084125</v>
      </c>
      <c r="R30" s="40">
        <f t="shared" si="8"/>
        <v>-0.00274999999999981</v>
      </c>
      <c r="S30" s="40">
        <f t="shared" si="9"/>
        <v>0.18495</v>
      </c>
      <c r="T30" s="30">
        <f t="shared" si="10"/>
        <v>-0.00274999999999981</v>
      </c>
      <c r="U30" s="30">
        <f t="shared" si="11"/>
        <v>0.18495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0.1126</v>
      </c>
      <c r="U2" s="30">
        <f>MAX(U6:U30)</f>
        <v>0.16115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44403.3333333333</v>
      </c>
      <c r="O3" s="23"/>
      <c r="P3" s="7"/>
      <c r="Q3" s="7"/>
      <c r="R3" s="7"/>
      <c r="S3" s="7"/>
      <c r="T3" s="30">
        <f>MIN(T6:T31)</f>
        <v>-0.0644999999999998</v>
      </c>
      <c r="U3" s="30">
        <f>MIN(U6:U31)</f>
        <v>-0.1145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-8.0468</v>
      </c>
      <c r="K6" s="21">
        <v>8.161</v>
      </c>
      <c r="L6" s="21">
        <v>-3.066</v>
      </c>
      <c r="M6" s="21">
        <v>1.8358</v>
      </c>
      <c r="N6" s="29">
        <f t="shared" ref="N6:N30" si="4">J6+K6</f>
        <v>0.1142</v>
      </c>
      <c r="O6" s="29">
        <f t="shared" ref="O6:O30" si="5">L6+M6</f>
        <v>-1.2302</v>
      </c>
      <c r="P6" s="29">
        <f t="shared" ref="P6:P30" si="6">(J6-K6)*0.025*0.5</f>
        <v>-0.2025975</v>
      </c>
      <c r="Q6" s="29">
        <f t="shared" ref="Q6:Q30" si="7">(L6-M6)*0.025*0.5</f>
        <v>-0.0612725</v>
      </c>
      <c r="R6" s="40">
        <f t="shared" ref="R6:R31" si="8">(J6+K6)/2-(B6+C6)/2</f>
        <v>-0.0287499999999996</v>
      </c>
      <c r="S6" s="40">
        <f t="shared" ref="S6:S31" si="9">(L6+M6)/2-(D6+E6)/2</f>
        <v>-0.0647499999999999</v>
      </c>
      <c r="T6" s="30">
        <f t="shared" ref="T6:T31" si="10">R6+V6</f>
        <v>-0.0287499999999996</v>
      </c>
      <c r="U6" s="30">
        <f t="shared" ref="U6:U31" si="11">S6+W6</f>
        <v>-0.0647499999999999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-7.8772</v>
      </c>
      <c r="K7" s="21">
        <v>7.9685</v>
      </c>
      <c r="L7" s="21">
        <v>-2.2507</v>
      </c>
      <c r="M7" s="21">
        <v>1.2507</v>
      </c>
      <c r="N7" s="29">
        <f t="shared" si="4"/>
        <v>0.0912999999999995</v>
      </c>
      <c r="O7" s="29">
        <f t="shared" si="5"/>
        <v>-1</v>
      </c>
      <c r="P7" s="29">
        <f t="shared" si="6"/>
        <v>-0.19807125</v>
      </c>
      <c r="Q7" s="29">
        <f t="shared" si="7"/>
        <v>-0.0437675</v>
      </c>
      <c r="R7" s="40">
        <f t="shared" si="8"/>
        <v>0.0300499999999997</v>
      </c>
      <c r="S7" s="40">
        <f t="shared" si="9"/>
        <v>0.07595</v>
      </c>
      <c r="T7" s="30">
        <f t="shared" si="10"/>
        <v>0.0300499999999997</v>
      </c>
      <c r="U7" s="30">
        <f t="shared" si="11"/>
        <v>0.07595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-8.2086</v>
      </c>
      <c r="K8" s="21">
        <v>8.1169</v>
      </c>
      <c r="L8" s="21">
        <v>-2.1703</v>
      </c>
      <c r="M8" s="21">
        <v>1.1167</v>
      </c>
      <c r="N8" s="29">
        <f t="shared" si="4"/>
        <v>-0.0917000000000012</v>
      </c>
      <c r="O8" s="29">
        <f t="shared" si="5"/>
        <v>-1.0536</v>
      </c>
      <c r="P8" s="29">
        <f t="shared" si="6"/>
        <v>-0.20406875</v>
      </c>
      <c r="Q8" s="29">
        <f t="shared" si="7"/>
        <v>-0.0410875</v>
      </c>
      <c r="R8" s="40">
        <f t="shared" si="8"/>
        <v>0.0130499999999998</v>
      </c>
      <c r="S8" s="40">
        <f t="shared" si="9"/>
        <v>0.07945</v>
      </c>
      <c r="T8" s="30">
        <f t="shared" si="10"/>
        <v>0.0130499999999998</v>
      </c>
      <c r="U8" s="30">
        <f t="shared" si="11"/>
        <v>0.07945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-7.0787</v>
      </c>
      <c r="K9" s="21">
        <v>7.3229</v>
      </c>
      <c r="L9" s="21">
        <v>-1.4896</v>
      </c>
      <c r="M9" s="21">
        <v>0.4257</v>
      </c>
      <c r="N9" s="29">
        <f t="shared" si="4"/>
        <v>0.244199999999999</v>
      </c>
      <c r="O9" s="29">
        <f t="shared" si="5"/>
        <v>-1.0639</v>
      </c>
      <c r="P9" s="29">
        <f t="shared" si="6"/>
        <v>-0.18002</v>
      </c>
      <c r="Q9" s="29">
        <f t="shared" si="7"/>
        <v>-0.02394125</v>
      </c>
      <c r="R9" s="40">
        <f t="shared" si="8"/>
        <v>0.0267999999999997</v>
      </c>
      <c r="S9" s="40">
        <f t="shared" si="9"/>
        <v>-0.0456000000000001</v>
      </c>
      <c r="T9" s="30">
        <f t="shared" si="10"/>
        <v>0.0267999999999997</v>
      </c>
      <c r="U9" s="30">
        <f t="shared" si="11"/>
        <v>-0.0456000000000001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-8.9282</v>
      </c>
      <c r="K10" s="21">
        <v>8.9078</v>
      </c>
      <c r="L10" s="21">
        <v>-0.978</v>
      </c>
      <c r="M10" s="21">
        <v>0.0205</v>
      </c>
      <c r="N10" s="29">
        <f t="shared" si="4"/>
        <v>-0.0204000000000004</v>
      </c>
      <c r="O10" s="29">
        <f t="shared" si="5"/>
        <v>-0.9575</v>
      </c>
      <c r="P10" s="29">
        <f t="shared" si="6"/>
        <v>-0.22295</v>
      </c>
      <c r="Q10" s="29">
        <f t="shared" si="7"/>
        <v>-0.01248125</v>
      </c>
      <c r="R10" s="40">
        <f t="shared" si="8"/>
        <v>-0.0460000000000003</v>
      </c>
      <c r="S10" s="40">
        <f t="shared" si="9"/>
        <v>0.1316</v>
      </c>
      <c r="T10" s="30">
        <f t="shared" si="10"/>
        <v>-0.0460000000000003</v>
      </c>
      <c r="U10" s="30">
        <f t="shared" si="11"/>
        <v>0.1316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-12.5084</v>
      </c>
      <c r="K11" s="21">
        <v>12.6278</v>
      </c>
      <c r="L11" s="21">
        <v>0.3479</v>
      </c>
      <c r="M11" s="21">
        <v>-1.3802</v>
      </c>
      <c r="N11" s="29">
        <f t="shared" si="4"/>
        <v>0.119400000000001</v>
      </c>
      <c r="O11" s="29">
        <f t="shared" si="5"/>
        <v>-1.0323</v>
      </c>
      <c r="P11" s="29">
        <f t="shared" si="6"/>
        <v>-0.3142025</v>
      </c>
      <c r="Q11" s="29">
        <f t="shared" si="7"/>
        <v>0.02160125</v>
      </c>
      <c r="R11" s="40">
        <f t="shared" si="8"/>
        <v>0.0222000000000007</v>
      </c>
      <c r="S11" s="40">
        <f t="shared" si="9"/>
        <v>0.0576999999999999</v>
      </c>
      <c r="T11" s="30">
        <f t="shared" si="10"/>
        <v>0.0222000000000007</v>
      </c>
      <c r="U11" s="30">
        <f t="shared" si="11"/>
        <v>0.0576999999999999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-16.2594</v>
      </c>
      <c r="K12" s="21">
        <v>16.3431</v>
      </c>
      <c r="L12" s="21">
        <v>2.3659</v>
      </c>
      <c r="M12" s="21">
        <v>-3.3553</v>
      </c>
      <c r="N12" s="29">
        <f t="shared" si="4"/>
        <v>0.0837000000000003</v>
      </c>
      <c r="O12" s="29">
        <f t="shared" si="5"/>
        <v>-0.9894</v>
      </c>
      <c r="P12" s="29">
        <f t="shared" si="6"/>
        <v>-0.40753125</v>
      </c>
      <c r="Q12" s="29">
        <f t="shared" si="7"/>
        <v>0.071515</v>
      </c>
      <c r="R12" s="40">
        <f t="shared" si="8"/>
        <v>-0.021749999999999</v>
      </c>
      <c r="S12" s="40">
        <f t="shared" si="9"/>
        <v>0.0572499999999998</v>
      </c>
      <c r="T12" s="30">
        <f t="shared" si="10"/>
        <v>-0.021749999999999</v>
      </c>
      <c r="U12" s="30">
        <f t="shared" si="11"/>
        <v>0.0572499999999998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-18.7119</v>
      </c>
      <c r="K13" s="21">
        <v>18.744</v>
      </c>
      <c r="L13" s="21">
        <v>7.1275</v>
      </c>
      <c r="M13" s="21">
        <v>-8.305</v>
      </c>
      <c r="N13" s="29">
        <f t="shared" si="4"/>
        <v>0.0320999999999998</v>
      </c>
      <c r="O13" s="29">
        <f t="shared" si="5"/>
        <v>-1.1775</v>
      </c>
      <c r="P13" s="29">
        <f t="shared" si="6"/>
        <v>-0.46819875</v>
      </c>
      <c r="Q13" s="29">
        <f t="shared" si="7"/>
        <v>0.19290625</v>
      </c>
      <c r="R13" s="40">
        <f t="shared" si="8"/>
        <v>-0.0337500000000013</v>
      </c>
      <c r="S13" s="40">
        <f t="shared" si="9"/>
        <v>-0.1145</v>
      </c>
      <c r="T13" s="30">
        <f t="shared" si="10"/>
        <v>-0.0337500000000013</v>
      </c>
      <c r="U13" s="30">
        <f t="shared" si="11"/>
        <v>-0.1145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-18.5151</v>
      </c>
      <c r="K14" s="21">
        <v>18.6409</v>
      </c>
      <c r="L14" s="21">
        <v>8.0201</v>
      </c>
      <c r="M14" s="21">
        <v>-9.0999</v>
      </c>
      <c r="N14" s="29">
        <f t="shared" si="4"/>
        <v>0.125799999999998</v>
      </c>
      <c r="O14" s="29">
        <f t="shared" si="5"/>
        <v>-1.0798</v>
      </c>
      <c r="P14" s="29">
        <f t="shared" si="6"/>
        <v>-0.46445</v>
      </c>
      <c r="Q14" s="29">
        <f t="shared" si="7"/>
        <v>0.214</v>
      </c>
      <c r="R14" s="40">
        <f t="shared" si="8"/>
        <v>0.0171499999999973</v>
      </c>
      <c r="S14" s="40">
        <f t="shared" si="9"/>
        <v>0.0756000000000001</v>
      </c>
      <c r="T14" s="30">
        <f t="shared" si="10"/>
        <v>0.0171499999999973</v>
      </c>
      <c r="U14" s="30">
        <f t="shared" si="11"/>
        <v>0.0756000000000001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-16.1018</v>
      </c>
      <c r="K15" s="21">
        <v>16.3024</v>
      </c>
      <c r="L15" s="21">
        <v>2.8384</v>
      </c>
      <c r="M15" s="21">
        <v>-3.7338</v>
      </c>
      <c r="N15" s="29">
        <f t="shared" si="4"/>
        <v>0.200599999999998</v>
      </c>
      <c r="O15" s="29">
        <f t="shared" si="5"/>
        <v>-0.8954</v>
      </c>
      <c r="P15" s="29">
        <f t="shared" si="6"/>
        <v>-0.4050525</v>
      </c>
      <c r="Q15" s="29">
        <f t="shared" si="7"/>
        <v>0.0821525</v>
      </c>
      <c r="R15" s="40">
        <f t="shared" si="8"/>
        <v>0.0812499999999989</v>
      </c>
      <c r="S15" s="40">
        <f t="shared" si="9"/>
        <v>0.0490000000000002</v>
      </c>
      <c r="T15" s="30">
        <f t="shared" si="10"/>
        <v>0.0812499999999989</v>
      </c>
      <c r="U15" s="30">
        <f t="shared" si="11"/>
        <v>0.0490000000000002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-14.6618</v>
      </c>
      <c r="K16" s="21">
        <v>14.8775</v>
      </c>
      <c r="L16" s="21">
        <v>3.7723</v>
      </c>
      <c r="M16" s="21">
        <v>-4.8344</v>
      </c>
      <c r="N16" s="29">
        <f t="shared" si="4"/>
        <v>0.2157</v>
      </c>
      <c r="O16" s="29">
        <f t="shared" si="5"/>
        <v>-1.0621</v>
      </c>
      <c r="P16" s="29">
        <f t="shared" si="6"/>
        <v>-0.36924125</v>
      </c>
      <c r="Q16" s="29">
        <f t="shared" si="7"/>
        <v>0.10758375</v>
      </c>
      <c r="R16" s="40">
        <f t="shared" si="8"/>
        <v>0.0505000000000004</v>
      </c>
      <c r="S16" s="40">
        <f t="shared" si="9"/>
        <v>-0.0794499999999998</v>
      </c>
      <c r="T16" s="30">
        <f t="shared" si="10"/>
        <v>0.0505000000000004</v>
      </c>
      <c r="U16" s="30">
        <f t="shared" si="11"/>
        <v>-0.0794499999999998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-14.8024</v>
      </c>
      <c r="K17" s="21">
        <v>14.8722</v>
      </c>
      <c r="L17" s="21">
        <v>4.836</v>
      </c>
      <c r="M17" s="21">
        <v>-5.839</v>
      </c>
      <c r="N17" s="29">
        <f t="shared" si="4"/>
        <v>0.069799999999999</v>
      </c>
      <c r="O17" s="29">
        <f t="shared" si="5"/>
        <v>-1.003</v>
      </c>
      <c r="P17" s="29">
        <f t="shared" si="6"/>
        <v>-0.3709325</v>
      </c>
      <c r="Q17" s="29">
        <f t="shared" si="7"/>
        <v>0.1334375</v>
      </c>
      <c r="R17" s="40">
        <f t="shared" si="8"/>
        <v>0.00864999999999938</v>
      </c>
      <c r="S17" s="40">
        <f t="shared" si="9"/>
        <v>0.00829999999999975</v>
      </c>
      <c r="T17" s="30">
        <f t="shared" si="10"/>
        <v>0.00864999999999938</v>
      </c>
      <c r="U17" s="30">
        <f t="shared" si="11"/>
        <v>0.00829999999999975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-9.9885</v>
      </c>
      <c r="K18" s="21">
        <v>10.107</v>
      </c>
      <c r="L18" s="21">
        <v>-4.3318</v>
      </c>
      <c r="M18" s="21">
        <v>3.4591</v>
      </c>
      <c r="N18" s="29">
        <f t="shared" si="4"/>
        <v>0.118499999999999</v>
      </c>
      <c r="O18" s="29">
        <f t="shared" si="5"/>
        <v>-0.8727</v>
      </c>
      <c r="P18" s="29">
        <f t="shared" si="6"/>
        <v>-0.25119375</v>
      </c>
      <c r="Q18" s="29">
        <f t="shared" si="7"/>
        <v>-0.09738625</v>
      </c>
      <c r="R18" s="40">
        <f t="shared" si="8"/>
        <v>0.0279999999999996</v>
      </c>
      <c r="S18" s="40">
        <f t="shared" si="9"/>
        <v>0.0404999999999995</v>
      </c>
      <c r="T18" s="30">
        <f t="shared" si="10"/>
        <v>0.0279999999999996</v>
      </c>
      <c r="U18" s="30">
        <f t="shared" si="11"/>
        <v>0.0404999999999995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-7.7763</v>
      </c>
      <c r="K19" s="21">
        <v>7.8653</v>
      </c>
      <c r="L19" s="21">
        <v>-8.1056</v>
      </c>
      <c r="M19" s="21">
        <v>6.9503</v>
      </c>
      <c r="N19" s="29">
        <f t="shared" si="4"/>
        <v>0.0890000000000004</v>
      </c>
      <c r="O19" s="29">
        <f t="shared" si="5"/>
        <v>-1.1553</v>
      </c>
      <c r="P19" s="29">
        <f t="shared" si="6"/>
        <v>-0.19552</v>
      </c>
      <c r="Q19" s="29">
        <f t="shared" si="7"/>
        <v>-0.18819875</v>
      </c>
      <c r="R19" s="40">
        <f t="shared" si="8"/>
        <v>0.00910000000000055</v>
      </c>
      <c r="S19" s="40">
        <f t="shared" si="9"/>
        <v>-0.108950000000001</v>
      </c>
      <c r="T19" s="30">
        <f t="shared" si="10"/>
        <v>0.00910000000000055</v>
      </c>
      <c r="U19" s="30">
        <f t="shared" si="11"/>
        <v>-0.108950000000001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-9.3097</v>
      </c>
      <c r="K20" s="21">
        <v>9.2152</v>
      </c>
      <c r="L20" s="21">
        <v>-4.3209</v>
      </c>
      <c r="M20" s="21">
        <v>3.3702</v>
      </c>
      <c r="N20" s="29">
        <f t="shared" si="4"/>
        <v>-0.0945</v>
      </c>
      <c r="O20" s="29">
        <f t="shared" si="5"/>
        <v>-0.9507</v>
      </c>
      <c r="P20" s="29">
        <f t="shared" si="6"/>
        <v>-0.23156125</v>
      </c>
      <c r="Q20" s="29">
        <f t="shared" si="7"/>
        <v>-0.09613875</v>
      </c>
      <c r="R20" s="40">
        <f t="shared" si="8"/>
        <v>-0.0644999999999998</v>
      </c>
      <c r="S20" s="40">
        <f t="shared" si="9"/>
        <v>0.0662500000000001</v>
      </c>
      <c r="T20" s="30">
        <f t="shared" si="10"/>
        <v>-0.0644999999999998</v>
      </c>
      <c r="U20" s="30">
        <f t="shared" si="11"/>
        <v>0.0662500000000001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-7.6919</v>
      </c>
      <c r="K21" s="21">
        <v>7.9812</v>
      </c>
      <c r="L21" s="21">
        <v>0.3312</v>
      </c>
      <c r="M21" s="21">
        <v>-1.4474</v>
      </c>
      <c r="N21" s="29">
        <f t="shared" si="4"/>
        <v>0.2893</v>
      </c>
      <c r="O21" s="29">
        <f t="shared" si="5"/>
        <v>-1.1162</v>
      </c>
      <c r="P21" s="29">
        <f t="shared" si="6"/>
        <v>-0.19591375</v>
      </c>
      <c r="Q21" s="29">
        <f t="shared" si="7"/>
        <v>0.0222325</v>
      </c>
      <c r="R21" s="40">
        <f t="shared" si="8"/>
        <v>0.1068</v>
      </c>
      <c r="S21" s="40">
        <f t="shared" si="9"/>
        <v>-0.10325</v>
      </c>
      <c r="T21" s="30">
        <f t="shared" si="10"/>
        <v>0.1068</v>
      </c>
      <c r="U21" s="30">
        <f t="shared" si="11"/>
        <v>-0.10325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-7.5443</v>
      </c>
      <c r="K22" s="21">
        <v>7.6221</v>
      </c>
      <c r="L22" s="21">
        <v>2.7686</v>
      </c>
      <c r="M22" s="21">
        <v>-3.7747</v>
      </c>
      <c r="N22" s="29">
        <f t="shared" si="4"/>
        <v>0.0777999999999999</v>
      </c>
      <c r="O22" s="29">
        <f t="shared" si="5"/>
        <v>-1.0061</v>
      </c>
      <c r="P22" s="29">
        <f t="shared" si="6"/>
        <v>-0.18958</v>
      </c>
      <c r="Q22" s="29">
        <f t="shared" si="7"/>
        <v>0.08179125</v>
      </c>
      <c r="R22" s="40">
        <f t="shared" si="8"/>
        <v>-0.0166500000000003</v>
      </c>
      <c r="S22" s="40">
        <f t="shared" si="9"/>
        <v>-0.0202</v>
      </c>
      <c r="T22" s="30">
        <f t="shared" si="10"/>
        <v>-0.0166500000000003</v>
      </c>
      <c r="U22" s="30">
        <f t="shared" si="11"/>
        <v>-0.0202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-8.0964</v>
      </c>
      <c r="K23" s="21">
        <v>8.3779</v>
      </c>
      <c r="L23" s="21">
        <v>4.8962</v>
      </c>
      <c r="M23" s="21">
        <v>-5.7742</v>
      </c>
      <c r="N23" s="29">
        <f t="shared" si="4"/>
        <v>0.281500000000001</v>
      </c>
      <c r="O23" s="29">
        <f t="shared" si="5"/>
        <v>-0.878</v>
      </c>
      <c r="P23" s="29">
        <f t="shared" si="6"/>
        <v>-0.20592875</v>
      </c>
      <c r="Q23" s="29">
        <f t="shared" si="7"/>
        <v>0.13338</v>
      </c>
      <c r="R23" s="40">
        <f t="shared" si="8"/>
        <v>0.0861500000000008</v>
      </c>
      <c r="S23" s="40">
        <f t="shared" si="9"/>
        <v>0.16115</v>
      </c>
      <c r="T23" s="30">
        <f t="shared" si="10"/>
        <v>0.0861500000000008</v>
      </c>
      <c r="U23" s="30">
        <f t="shared" si="11"/>
        <v>0.16115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-9.0398</v>
      </c>
      <c r="K24" s="21">
        <v>9.227</v>
      </c>
      <c r="L24" s="21">
        <v>4.4735</v>
      </c>
      <c r="M24" s="21">
        <v>-5.3817</v>
      </c>
      <c r="N24" s="29">
        <f t="shared" si="4"/>
        <v>0.187200000000001</v>
      </c>
      <c r="O24" s="29">
        <f t="shared" si="5"/>
        <v>-0.908200000000001</v>
      </c>
      <c r="P24" s="29">
        <f t="shared" si="6"/>
        <v>-0.228335</v>
      </c>
      <c r="Q24" s="29">
        <f t="shared" si="7"/>
        <v>0.12319</v>
      </c>
      <c r="R24" s="40">
        <f t="shared" si="8"/>
        <v>0.110650000000001</v>
      </c>
      <c r="S24" s="40">
        <f t="shared" si="9"/>
        <v>0.1509</v>
      </c>
      <c r="T24" s="30">
        <f t="shared" si="10"/>
        <v>0.110650000000001</v>
      </c>
      <c r="U24" s="30">
        <f t="shared" si="11"/>
        <v>0.1509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-9.3094</v>
      </c>
      <c r="K25" s="21">
        <v>9.4809</v>
      </c>
      <c r="L25" s="21">
        <v>3.4083</v>
      </c>
      <c r="M25" s="21">
        <v>-4.5071</v>
      </c>
      <c r="N25" s="29">
        <f t="shared" si="4"/>
        <v>0.1715</v>
      </c>
      <c r="O25" s="29">
        <f t="shared" si="5"/>
        <v>-1.0988</v>
      </c>
      <c r="P25" s="29">
        <f t="shared" si="6"/>
        <v>-0.23487875</v>
      </c>
      <c r="Q25" s="29">
        <f t="shared" si="7"/>
        <v>0.0989425</v>
      </c>
      <c r="R25" s="40">
        <f t="shared" si="8"/>
        <v>0.0621999999999998</v>
      </c>
      <c r="S25" s="40">
        <f t="shared" si="9"/>
        <v>0.0258499999999999</v>
      </c>
      <c r="T25" s="30">
        <f t="shared" si="10"/>
        <v>0.0621999999999998</v>
      </c>
      <c r="U25" s="30">
        <f t="shared" si="11"/>
        <v>0.0258499999999999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-8.9512</v>
      </c>
      <c r="K26" s="21">
        <v>9.1395</v>
      </c>
      <c r="L26" s="21">
        <v>4.3107</v>
      </c>
      <c r="M26" s="21">
        <v>-5.5153</v>
      </c>
      <c r="N26" s="29">
        <f t="shared" si="4"/>
        <v>0.1883</v>
      </c>
      <c r="O26" s="29">
        <f t="shared" si="5"/>
        <v>-1.2046</v>
      </c>
      <c r="P26" s="29">
        <f t="shared" si="6"/>
        <v>-0.22613375</v>
      </c>
      <c r="Q26" s="29">
        <f t="shared" si="7"/>
        <v>0.122825</v>
      </c>
      <c r="R26" s="40">
        <f t="shared" si="8"/>
        <v>0.0970500000000003</v>
      </c>
      <c r="S26" s="40">
        <f t="shared" si="9"/>
        <v>-0.0391500000000002</v>
      </c>
      <c r="T26" s="30">
        <f t="shared" si="10"/>
        <v>0.0970500000000003</v>
      </c>
      <c r="U26" s="30">
        <f t="shared" si="11"/>
        <v>-0.0391500000000002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-6.1548</v>
      </c>
      <c r="K27" s="21">
        <v>6.4039</v>
      </c>
      <c r="L27" s="21">
        <v>5.9255</v>
      </c>
      <c r="M27" s="21">
        <v>-7.1236</v>
      </c>
      <c r="N27" s="29">
        <f t="shared" si="4"/>
        <v>0.2491</v>
      </c>
      <c r="O27" s="29">
        <f t="shared" si="5"/>
        <v>-1.1981</v>
      </c>
      <c r="P27" s="29">
        <f t="shared" si="6"/>
        <v>-0.15698375</v>
      </c>
      <c r="Q27" s="29">
        <f t="shared" si="7"/>
        <v>0.16311375</v>
      </c>
      <c r="R27" s="40">
        <f t="shared" si="8"/>
        <v>0.0845500000000006</v>
      </c>
      <c r="S27" s="40">
        <f t="shared" si="9"/>
        <v>0.00670000000000037</v>
      </c>
      <c r="T27" s="30">
        <f t="shared" si="10"/>
        <v>0.0845500000000006</v>
      </c>
      <c r="U27" s="30">
        <f t="shared" si="11"/>
        <v>0.00670000000000037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-5.0751</v>
      </c>
      <c r="K28" s="21">
        <v>5.2552</v>
      </c>
      <c r="L28" s="21">
        <v>5.011</v>
      </c>
      <c r="M28" s="21">
        <v>-6.0813</v>
      </c>
      <c r="N28" s="29">
        <f t="shared" si="4"/>
        <v>0.1801</v>
      </c>
      <c r="O28" s="29">
        <f t="shared" si="5"/>
        <v>-1.0703</v>
      </c>
      <c r="P28" s="29">
        <f t="shared" si="6"/>
        <v>-0.12912875</v>
      </c>
      <c r="Q28" s="29">
        <f t="shared" si="7"/>
        <v>0.13865375</v>
      </c>
      <c r="R28" s="40">
        <f t="shared" si="8"/>
        <v>0.0467500000000003</v>
      </c>
      <c r="S28" s="40">
        <f t="shared" si="9"/>
        <v>0.0902500000000002</v>
      </c>
      <c r="T28" s="30">
        <f t="shared" si="10"/>
        <v>0.0467500000000003</v>
      </c>
      <c r="U28" s="30">
        <f t="shared" si="11"/>
        <v>0.0902500000000002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-4.4737</v>
      </c>
      <c r="K29" s="21">
        <v>4.6591</v>
      </c>
      <c r="L29" s="21">
        <v>5.3137</v>
      </c>
      <c r="M29" s="21">
        <v>-6.3491</v>
      </c>
      <c r="N29" s="29">
        <f t="shared" si="4"/>
        <v>0.1854</v>
      </c>
      <c r="O29" s="29">
        <f t="shared" si="5"/>
        <v>-1.0354</v>
      </c>
      <c r="P29" s="29">
        <f t="shared" si="6"/>
        <v>-0.11416</v>
      </c>
      <c r="Q29" s="29">
        <f t="shared" si="7"/>
        <v>0.145785</v>
      </c>
      <c r="R29" s="40">
        <f t="shared" si="8"/>
        <v>0.0813499999999996</v>
      </c>
      <c r="S29" s="40">
        <f t="shared" si="9"/>
        <v>0.0624500000000001</v>
      </c>
      <c r="T29" s="30">
        <f t="shared" si="10"/>
        <v>0.0813499999999996</v>
      </c>
      <c r="U29" s="30">
        <f t="shared" si="11"/>
        <v>0.0624500000000001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-3.9706</v>
      </c>
      <c r="K30" s="21">
        <v>4.3332</v>
      </c>
      <c r="L30" s="21">
        <v>5.4898</v>
      </c>
      <c r="M30" s="21">
        <v>-6.3853</v>
      </c>
      <c r="N30" s="29">
        <f t="shared" si="4"/>
        <v>0.3626</v>
      </c>
      <c r="O30" s="29">
        <f t="shared" si="5"/>
        <v>-0.8955</v>
      </c>
      <c r="P30" s="29">
        <f t="shared" si="6"/>
        <v>-0.1037975</v>
      </c>
      <c r="Q30" s="29">
        <f t="shared" si="7"/>
        <v>0.14843875</v>
      </c>
      <c r="R30" s="40">
        <f t="shared" si="8"/>
        <v>0.1126</v>
      </c>
      <c r="S30" s="40">
        <f t="shared" si="9"/>
        <v>0.0948499999999997</v>
      </c>
      <c r="T30" s="30">
        <f t="shared" si="10"/>
        <v>0.1126</v>
      </c>
      <c r="U30" s="30">
        <f t="shared" si="11"/>
        <v>0.0948499999999997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0.161450000000001</v>
      </c>
      <c r="U2" s="30">
        <f>MAX(U6:U30)</f>
        <v>0.11865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44398.3333333333</v>
      </c>
      <c r="O3" s="23"/>
      <c r="P3" s="7"/>
      <c r="Q3" s="7"/>
      <c r="R3" s="7"/>
      <c r="S3" s="7"/>
      <c r="T3" s="30">
        <f>MIN(T6:T31)</f>
        <v>-0.0388500000000001</v>
      </c>
      <c r="U3" s="30">
        <f>MIN(U6:U31)</f>
        <v>-0.0964500000000004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-8.0476</v>
      </c>
      <c r="K6" s="21">
        <v>8.2712</v>
      </c>
      <c r="L6" s="21">
        <v>-2.8171</v>
      </c>
      <c r="M6" s="21">
        <v>1.9032</v>
      </c>
      <c r="N6" s="29">
        <f t="shared" ref="N6:N30" si="4">J6+K6</f>
        <v>0.223600000000001</v>
      </c>
      <c r="O6" s="29">
        <f t="shared" ref="O6:O30" si="5">L6+M6</f>
        <v>-0.9139</v>
      </c>
      <c r="P6" s="29">
        <f t="shared" ref="P6:P30" si="6">(J6-K6)*0.025*0.5</f>
        <v>-0.203985</v>
      </c>
      <c r="Q6" s="29">
        <f t="shared" ref="Q6:Q30" si="7">(L6-M6)*0.025*0.5</f>
        <v>-0.05900375</v>
      </c>
      <c r="R6" s="40">
        <f t="shared" ref="R6:R31" si="8">(J6+K6)/2-(B6+C6)/2</f>
        <v>0.0259500000000008</v>
      </c>
      <c r="S6" s="40">
        <f t="shared" ref="S6:S31" si="9">(L6+M6)/2-(D6+E6)/2</f>
        <v>0.0934</v>
      </c>
      <c r="T6" s="30">
        <f t="shared" ref="T6:T31" si="10">R6+V6</f>
        <v>0.0259500000000008</v>
      </c>
      <c r="U6" s="30">
        <f t="shared" ref="U6:U31" si="11">S6+W6</f>
        <v>0.0934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-7.8745</v>
      </c>
      <c r="K7" s="21">
        <v>7.9992</v>
      </c>
      <c r="L7" s="21">
        <v>-2.199</v>
      </c>
      <c r="M7" s="21">
        <v>1.2333</v>
      </c>
      <c r="N7" s="29">
        <f t="shared" si="4"/>
        <v>0.1247</v>
      </c>
      <c r="O7" s="29">
        <f t="shared" si="5"/>
        <v>-0.9657</v>
      </c>
      <c r="P7" s="29">
        <f t="shared" si="6"/>
        <v>-0.19842125</v>
      </c>
      <c r="Q7" s="29">
        <f t="shared" si="7"/>
        <v>-0.04290375</v>
      </c>
      <c r="R7" s="40">
        <f t="shared" si="8"/>
        <v>0.0467499999999998</v>
      </c>
      <c r="S7" s="40">
        <f t="shared" si="9"/>
        <v>0.0931000000000002</v>
      </c>
      <c r="T7" s="30">
        <f t="shared" si="10"/>
        <v>0.0467499999999998</v>
      </c>
      <c r="U7" s="30">
        <f t="shared" si="11"/>
        <v>0.0931000000000002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-8.1779</v>
      </c>
      <c r="K8" s="21">
        <v>8.2389</v>
      </c>
      <c r="L8" s="21">
        <v>-2.2001</v>
      </c>
      <c r="M8" s="21">
        <v>1.0529</v>
      </c>
      <c r="N8" s="29">
        <f t="shared" si="4"/>
        <v>0.0609999999999999</v>
      </c>
      <c r="O8" s="29">
        <f t="shared" si="5"/>
        <v>-1.1472</v>
      </c>
      <c r="P8" s="29">
        <f t="shared" si="6"/>
        <v>-0.20521</v>
      </c>
      <c r="Q8" s="29">
        <f t="shared" si="7"/>
        <v>-0.0406625</v>
      </c>
      <c r="R8" s="40">
        <f t="shared" si="8"/>
        <v>0.0894000000000004</v>
      </c>
      <c r="S8" s="40">
        <f t="shared" si="9"/>
        <v>0.0326500000000001</v>
      </c>
      <c r="T8" s="30">
        <f t="shared" si="10"/>
        <v>0.0894000000000004</v>
      </c>
      <c r="U8" s="30">
        <f t="shared" si="11"/>
        <v>0.0326500000000001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-7.0157</v>
      </c>
      <c r="K9" s="21">
        <v>7.3419</v>
      </c>
      <c r="L9" s="21">
        <v>-1.5755</v>
      </c>
      <c r="M9" s="21">
        <v>0.6416</v>
      </c>
      <c r="N9" s="29">
        <f t="shared" si="4"/>
        <v>0.3262</v>
      </c>
      <c r="O9" s="29">
        <f t="shared" si="5"/>
        <v>-0.9339</v>
      </c>
      <c r="P9" s="29">
        <f t="shared" si="6"/>
        <v>-0.17947</v>
      </c>
      <c r="Q9" s="29">
        <f t="shared" si="7"/>
        <v>-0.02771375</v>
      </c>
      <c r="R9" s="40">
        <f t="shared" si="8"/>
        <v>0.0678000000000001</v>
      </c>
      <c r="S9" s="40">
        <f t="shared" si="9"/>
        <v>0.0194</v>
      </c>
      <c r="T9" s="30">
        <f t="shared" si="10"/>
        <v>0.0678000000000001</v>
      </c>
      <c r="U9" s="30">
        <f t="shared" si="11"/>
        <v>0.0194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-8.9712</v>
      </c>
      <c r="K10" s="21">
        <v>8.9651</v>
      </c>
      <c r="L10" s="21">
        <v>-1.0759</v>
      </c>
      <c r="M10" s="21">
        <v>0.0925</v>
      </c>
      <c r="N10" s="29">
        <f t="shared" si="4"/>
        <v>-0.00609999999999999</v>
      </c>
      <c r="O10" s="29">
        <f t="shared" si="5"/>
        <v>-0.9834</v>
      </c>
      <c r="P10" s="29">
        <f t="shared" si="6"/>
        <v>-0.22420375</v>
      </c>
      <c r="Q10" s="29">
        <f t="shared" si="7"/>
        <v>-0.014605</v>
      </c>
      <c r="R10" s="40">
        <f t="shared" si="8"/>
        <v>-0.0388500000000001</v>
      </c>
      <c r="S10" s="40">
        <f t="shared" si="9"/>
        <v>0.11865</v>
      </c>
      <c r="T10" s="30">
        <f t="shared" si="10"/>
        <v>-0.0388500000000001</v>
      </c>
      <c r="U10" s="30">
        <f t="shared" si="11"/>
        <v>0.11865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-12.4513</v>
      </c>
      <c r="K11" s="21">
        <v>12.6215</v>
      </c>
      <c r="L11" s="21">
        <v>0.3696</v>
      </c>
      <c r="M11" s="21">
        <v>-1.3861</v>
      </c>
      <c r="N11" s="29">
        <f t="shared" si="4"/>
        <v>0.170199999999999</v>
      </c>
      <c r="O11" s="29">
        <f t="shared" si="5"/>
        <v>-1.0165</v>
      </c>
      <c r="P11" s="29">
        <f t="shared" si="6"/>
        <v>-0.31341</v>
      </c>
      <c r="Q11" s="29">
        <f t="shared" si="7"/>
        <v>0.02194625</v>
      </c>
      <c r="R11" s="40">
        <f t="shared" si="8"/>
        <v>0.0476000000000001</v>
      </c>
      <c r="S11" s="40">
        <f t="shared" si="9"/>
        <v>0.0655999999999999</v>
      </c>
      <c r="T11" s="30">
        <f t="shared" si="10"/>
        <v>0.0476000000000001</v>
      </c>
      <c r="U11" s="30">
        <f t="shared" si="11"/>
        <v>0.0655999999999999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-16.1508</v>
      </c>
      <c r="K12" s="21">
        <v>16.4305</v>
      </c>
      <c r="L12" s="21">
        <v>2.489</v>
      </c>
      <c r="M12" s="21">
        <v>-3.5053</v>
      </c>
      <c r="N12" s="29">
        <f t="shared" si="4"/>
        <v>0.279699999999998</v>
      </c>
      <c r="O12" s="29">
        <f t="shared" si="5"/>
        <v>-1.0163</v>
      </c>
      <c r="P12" s="29">
        <f t="shared" si="6"/>
        <v>-0.40726625</v>
      </c>
      <c r="Q12" s="29">
        <f t="shared" si="7"/>
        <v>0.07492875</v>
      </c>
      <c r="R12" s="40">
        <f t="shared" si="8"/>
        <v>0.0762499999999999</v>
      </c>
      <c r="S12" s="40">
        <f t="shared" si="9"/>
        <v>0.0437999999999998</v>
      </c>
      <c r="T12" s="30">
        <f t="shared" si="10"/>
        <v>0.0762499999999999</v>
      </c>
      <c r="U12" s="30">
        <f t="shared" si="11"/>
        <v>0.0437999999999998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-18.6972</v>
      </c>
      <c r="K13" s="21">
        <v>18.7736</v>
      </c>
      <c r="L13" s="21">
        <v>7.2612</v>
      </c>
      <c r="M13" s="21">
        <v>-8.1929</v>
      </c>
      <c r="N13" s="29">
        <f t="shared" si="4"/>
        <v>0.0763999999999996</v>
      </c>
      <c r="O13" s="29">
        <f t="shared" si="5"/>
        <v>-0.9317</v>
      </c>
      <c r="P13" s="29">
        <f t="shared" si="6"/>
        <v>-0.468385</v>
      </c>
      <c r="Q13" s="29">
        <f t="shared" si="7"/>
        <v>0.19317625</v>
      </c>
      <c r="R13" s="40">
        <f t="shared" si="8"/>
        <v>-0.0116000000000014</v>
      </c>
      <c r="S13" s="40">
        <f t="shared" si="9"/>
        <v>0.00839999999999996</v>
      </c>
      <c r="T13" s="30">
        <f t="shared" si="10"/>
        <v>-0.0116000000000014</v>
      </c>
      <c r="U13" s="30">
        <f t="shared" si="11"/>
        <v>0.00839999999999996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-18.4494</v>
      </c>
      <c r="K14" s="21">
        <v>18.6322</v>
      </c>
      <c r="L14" s="21">
        <v>7.9194</v>
      </c>
      <c r="M14" s="21">
        <v>-9.1056</v>
      </c>
      <c r="N14" s="29">
        <f t="shared" si="4"/>
        <v>0.1828</v>
      </c>
      <c r="O14" s="29">
        <f t="shared" si="5"/>
        <v>-1.1862</v>
      </c>
      <c r="P14" s="29">
        <f t="shared" si="6"/>
        <v>-0.46352</v>
      </c>
      <c r="Q14" s="29">
        <f t="shared" si="7"/>
        <v>0.2128125</v>
      </c>
      <c r="R14" s="40">
        <f t="shared" si="8"/>
        <v>0.0456499999999984</v>
      </c>
      <c r="S14" s="40">
        <f t="shared" si="9"/>
        <v>0.0224000000000002</v>
      </c>
      <c r="T14" s="30">
        <f t="shared" si="10"/>
        <v>0.0456499999999984</v>
      </c>
      <c r="U14" s="30">
        <f t="shared" si="11"/>
        <v>0.0224000000000002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-15.9958</v>
      </c>
      <c r="K15" s="21">
        <v>16.2068</v>
      </c>
      <c r="L15" s="21">
        <v>2.683</v>
      </c>
      <c r="M15" s="21">
        <v>-3.664</v>
      </c>
      <c r="N15" s="29">
        <f t="shared" si="4"/>
        <v>0.211000000000002</v>
      </c>
      <c r="O15" s="29">
        <f t="shared" si="5"/>
        <v>-0.981</v>
      </c>
      <c r="P15" s="29">
        <f t="shared" si="6"/>
        <v>-0.4025325</v>
      </c>
      <c r="Q15" s="29">
        <f t="shared" si="7"/>
        <v>0.0793375</v>
      </c>
      <c r="R15" s="40">
        <f t="shared" si="8"/>
        <v>0.086450000000001</v>
      </c>
      <c r="S15" s="40">
        <f t="shared" si="9"/>
        <v>0.00619999999999998</v>
      </c>
      <c r="T15" s="30">
        <f t="shared" si="10"/>
        <v>0.086450000000001</v>
      </c>
      <c r="U15" s="30">
        <f t="shared" si="11"/>
        <v>0.00619999999999998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-14.7336</v>
      </c>
      <c r="K16" s="21">
        <v>14.8609</v>
      </c>
      <c r="L16" s="21">
        <v>3.8933</v>
      </c>
      <c r="M16" s="21">
        <v>-4.8636</v>
      </c>
      <c r="N16" s="29">
        <f t="shared" si="4"/>
        <v>0.127300000000002</v>
      </c>
      <c r="O16" s="29">
        <f t="shared" si="5"/>
        <v>-0.9703</v>
      </c>
      <c r="P16" s="29">
        <f t="shared" si="6"/>
        <v>-0.36993125</v>
      </c>
      <c r="Q16" s="29">
        <f t="shared" si="7"/>
        <v>0.10946125</v>
      </c>
      <c r="R16" s="40">
        <f t="shared" si="8"/>
        <v>0.0063000000000013</v>
      </c>
      <c r="S16" s="40">
        <f t="shared" si="9"/>
        <v>-0.03355</v>
      </c>
      <c r="T16" s="30">
        <f t="shared" si="10"/>
        <v>0.0063000000000013</v>
      </c>
      <c r="U16" s="30">
        <f t="shared" si="11"/>
        <v>-0.03355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-14.766</v>
      </c>
      <c r="K17" s="21">
        <v>14.9226</v>
      </c>
      <c r="L17" s="21">
        <v>4.7249</v>
      </c>
      <c r="M17" s="21">
        <v>-5.9374</v>
      </c>
      <c r="N17" s="29">
        <f t="shared" si="4"/>
        <v>0.156599999999999</v>
      </c>
      <c r="O17" s="29">
        <f t="shared" si="5"/>
        <v>-1.2125</v>
      </c>
      <c r="P17" s="29">
        <f t="shared" si="6"/>
        <v>-0.3711075</v>
      </c>
      <c r="Q17" s="29">
        <f t="shared" si="7"/>
        <v>0.13327875</v>
      </c>
      <c r="R17" s="40">
        <f t="shared" si="8"/>
        <v>0.0520499999999995</v>
      </c>
      <c r="S17" s="40">
        <f t="shared" si="9"/>
        <v>-0.0964500000000004</v>
      </c>
      <c r="T17" s="30">
        <f t="shared" si="10"/>
        <v>0.0520499999999995</v>
      </c>
      <c r="U17" s="30">
        <f t="shared" si="11"/>
        <v>-0.0964500000000004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-9.9511</v>
      </c>
      <c r="K18" s="21">
        <v>9.9778</v>
      </c>
      <c r="L18" s="21">
        <v>-4.3958</v>
      </c>
      <c r="M18" s="21">
        <v>3.5118</v>
      </c>
      <c r="N18" s="29">
        <f t="shared" si="4"/>
        <v>0.0266999999999999</v>
      </c>
      <c r="O18" s="29">
        <f t="shared" si="5"/>
        <v>-0.884</v>
      </c>
      <c r="P18" s="29">
        <f t="shared" si="6"/>
        <v>-0.24911125</v>
      </c>
      <c r="Q18" s="29">
        <f t="shared" si="7"/>
        <v>-0.098845</v>
      </c>
      <c r="R18" s="40">
        <f t="shared" si="8"/>
        <v>-0.0179</v>
      </c>
      <c r="S18" s="40">
        <f t="shared" si="9"/>
        <v>0.0348499999999996</v>
      </c>
      <c r="T18" s="30">
        <f t="shared" si="10"/>
        <v>-0.0179</v>
      </c>
      <c r="U18" s="30">
        <f t="shared" si="11"/>
        <v>0.0348499999999996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-7.7808</v>
      </c>
      <c r="K19" s="21">
        <v>7.9282</v>
      </c>
      <c r="L19" s="21">
        <v>-8.1324</v>
      </c>
      <c r="M19" s="21">
        <v>7.0263</v>
      </c>
      <c r="N19" s="29">
        <f t="shared" si="4"/>
        <v>0.1474</v>
      </c>
      <c r="O19" s="29">
        <f t="shared" si="5"/>
        <v>-1.1061</v>
      </c>
      <c r="P19" s="29">
        <f t="shared" si="6"/>
        <v>-0.1963625</v>
      </c>
      <c r="Q19" s="29">
        <f t="shared" si="7"/>
        <v>-0.18948375</v>
      </c>
      <c r="R19" s="40">
        <f t="shared" si="8"/>
        <v>0.0383000000000004</v>
      </c>
      <c r="S19" s="40">
        <f t="shared" si="9"/>
        <v>-0.0843500000000006</v>
      </c>
      <c r="T19" s="30">
        <f t="shared" si="10"/>
        <v>0.0383000000000004</v>
      </c>
      <c r="U19" s="30">
        <f t="shared" si="11"/>
        <v>-0.0843500000000006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-9.1551</v>
      </c>
      <c r="K20" s="21">
        <v>9.3176</v>
      </c>
      <c r="L20" s="21">
        <v>-4.4081</v>
      </c>
      <c r="M20" s="21">
        <v>3.3766</v>
      </c>
      <c r="N20" s="29">
        <f t="shared" si="4"/>
        <v>0.162500000000001</v>
      </c>
      <c r="O20" s="29">
        <f t="shared" si="5"/>
        <v>-1.0315</v>
      </c>
      <c r="P20" s="29">
        <f t="shared" si="6"/>
        <v>-0.23090875</v>
      </c>
      <c r="Q20" s="29">
        <f t="shared" si="7"/>
        <v>-0.09730875</v>
      </c>
      <c r="R20" s="40">
        <f t="shared" si="8"/>
        <v>0.0640000000000009</v>
      </c>
      <c r="S20" s="40">
        <f t="shared" si="9"/>
        <v>0.0258499999999999</v>
      </c>
      <c r="T20" s="30">
        <f t="shared" si="10"/>
        <v>0.0640000000000009</v>
      </c>
      <c r="U20" s="30">
        <f t="shared" si="11"/>
        <v>0.0258499999999999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-7.6965</v>
      </c>
      <c r="K21" s="21">
        <v>7.9181</v>
      </c>
      <c r="L21" s="21">
        <v>0.3302</v>
      </c>
      <c r="M21" s="21">
        <v>-1.2954</v>
      </c>
      <c r="N21" s="29">
        <f t="shared" si="4"/>
        <v>0.2216</v>
      </c>
      <c r="O21" s="29">
        <f t="shared" si="5"/>
        <v>-0.9652</v>
      </c>
      <c r="P21" s="29">
        <f t="shared" si="6"/>
        <v>-0.1951825</v>
      </c>
      <c r="Q21" s="29">
        <f t="shared" si="7"/>
        <v>0.02032</v>
      </c>
      <c r="R21" s="40">
        <f t="shared" si="8"/>
        <v>0.0729499999999996</v>
      </c>
      <c r="S21" s="40">
        <f t="shared" si="9"/>
        <v>-0.0277500000000001</v>
      </c>
      <c r="T21" s="30">
        <f t="shared" si="10"/>
        <v>0.0729499999999996</v>
      </c>
      <c r="U21" s="30">
        <f t="shared" si="11"/>
        <v>-0.0277500000000001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-7.5249</v>
      </c>
      <c r="K22" s="21">
        <v>7.6915</v>
      </c>
      <c r="L22" s="21">
        <v>2.8089</v>
      </c>
      <c r="M22" s="21">
        <v>-3.8375</v>
      </c>
      <c r="N22" s="29">
        <f t="shared" si="4"/>
        <v>0.1666</v>
      </c>
      <c r="O22" s="29">
        <f t="shared" si="5"/>
        <v>-1.0286</v>
      </c>
      <c r="P22" s="29">
        <f t="shared" si="6"/>
        <v>-0.190205</v>
      </c>
      <c r="Q22" s="29">
        <f t="shared" si="7"/>
        <v>0.08308</v>
      </c>
      <c r="R22" s="40">
        <f t="shared" si="8"/>
        <v>0.0277499999999997</v>
      </c>
      <c r="S22" s="40">
        <f t="shared" si="9"/>
        <v>-0.03145</v>
      </c>
      <c r="T22" s="30">
        <f t="shared" si="10"/>
        <v>0.0277499999999997</v>
      </c>
      <c r="U22" s="30">
        <f t="shared" si="11"/>
        <v>-0.03145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-8.0535</v>
      </c>
      <c r="K23" s="21">
        <v>8.4172</v>
      </c>
      <c r="L23" s="21">
        <v>4.806</v>
      </c>
      <c r="M23" s="21">
        <v>-5.8413</v>
      </c>
      <c r="N23" s="29">
        <f t="shared" si="4"/>
        <v>0.3637</v>
      </c>
      <c r="O23" s="29">
        <f t="shared" si="5"/>
        <v>-1.0353</v>
      </c>
      <c r="P23" s="29">
        <f t="shared" si="6"/>
        <v>-0.20588375</v>
      </c>
      <c r="Q23" s="29">
        <f t="shared" si="7"/>
        <v>0.13309125</v>
      </c>
      <c r="R23" s="40">
        <f t="shared" si="8"/>
        <v>0.12725</v>
      </c>
      <c r="S23" s="40">
        <f t="shared" si="9"/>
        <v>0.0825</v>
      </c>
      <c r="T23" s="30">
        <f t="shared" si="10"/>
        <v>0.12725</v>
      </c>
      <c r="U23" s="30">
        <f t="shared" si="11"/>
        <v>0.0825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-9.0696</v>
      </c>
      <c r="K24" s="21">
        <v>9.241</v>
      </c>
      <c r="L24" s="21">
        <v>4.4604</v>
      </c>
      <c r="M24" s="21">
        <v>-5.543</v>
      </c>
      <c r="N24" s="29">
        <f t="shared" si="4"/>
        <v>0.1714</v>
      </c>
      <c r="O24" s="29">
        <f t="shared" si="5"/>
        <v>-1.0826</v>
      </c>
      <c r="P24" s="29">
        <f t="shared" si="6"/>
        <v>-0.2288825</v>
      </c>
      <c r="Q24" s="29">
        <f t="shared" si="7"/>
        <v>0.1250425</v>
      </c>
      <c r="R24" s="40">
        <f t="shared" si="8"/>
        <v>0.10275</v>
      </c>
      <c r="S24" s="40">
        <f t="shared" si="9"/>
        <v>0.0636999999999999</v>
      </c>
      <c r="T24" s="30">
        <f t="shared" si="10"/>
        <v>0.10275</v>
      </c>
      <c r="U24" s="30">
        <f t="shared" si="11"/>
        <v>0.0636999999999999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-9.2909</v>
      </c>
      <c r="K25" s="21">
        <v>9.515</v>
      </c>
      <c r="L25" s="21">
        <v>3.3721</v>
      </c>
      <c r="M25" s="21">
        <v>-4.5218</v>
      </c>
      <c r="N25" s="29">
        <f t="shared" si="4"/>
        <v>0.2241</v>
      </c>
      <c r="O25" s="29">
        <f t="shared" si="5"/>
        <v>-1.1497</v>
      </c>
      <c r="P25" s="29">
        <f t="shared" si="6"/>
        <v>-0.23507375</v>
      </c>
      <c r="Q25" s="29">
        <f t="shared" si="7"/>
        <v>0.09867375</v>
      </c>
      <c r="R25" s="40">
        <f t="shared" si="8"/>
        <v>0.0884999999999998</v>
      </c>
      <c r="S25" s="40">
        <f t="shared" si="9"/>
        <v>0.000400000000000178</v>
      </c>
      <c r="T25" s="30">
        <f t="shared" si="10"/>
        <v>0.0884999999999998</v>
      </c>
      <c r="U25" s="30">
        <f t="shared" si="11"/>
        <v>0.000400000000000178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-8.9592</v>
      </c>
      <c r="K26" s="21">
        <v>9.1573</v>
      </c>
      <c r="L26" s="21">
        <v>4.402</v>
      </c>
      <c r="M26" s="21">
        <v>-5.3989</v>
      </c>
      <c r="N26" s="29">
        <f t="shared" si="4"/>
        <v>0.1981</v>
      </c>
      <c r="O26" s="29">
        <f t="shared" si="5"/>
        <v>-0.9969</v>
      </c>
      <c r="P26" s="29">
        <f t="shared" si="6"/>
        <v>-0.22645625</v>
      </c>
      <c r="Q26" s="29">
        <f t="shared" si="7"/>
        <v>0.12251125</v>
      </c>
      <c r="R26" s="40">
        <f t="shared" si="8"/>
        <v>0.10195</v>
      </c>
      <c r="S26" s="40">
        <f t="shared" si="9"/>
        <v>0.0646999999999998</v>
      </c>
      <c r="T26" s="30">
        <f t="shared" si="10"/>
        <v>0.10195</v>
      </c>
      <c r="U26" s="30">
        <f t="shared" si="11"/>
        <v>0.0646999999999998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-6.0837</v>
      </c>
      <c r="K27" s="21">
        <v>6.3285</v>
      </c>
      <c r="L27" s="21">
        <v>5.9888</v>
      </c>
      <c r="M27" s="21">
        <v>-7.0654</v>
      </c>
      <c r="N27" s="29">
        <f t="shared" si="4"/>
        <v>0.2448</v>
      </c>
      <c r="O27" s="29">
        <f t="shared" si="5"/>
        <v>-1.0766</v>
      </c>
      <c r="P27" s="29">
        <f t="shared" si="6"/>
        <v>-0.1551525</v>
      </c>
      <c r="Q27" s="29">
        <f t="shared" si="7"/>
        <v>0.1631775</v>
      </c>
      <c r="R27" s="40">
        <f t="shared" si="8"/>
        <v>0.0824000000000003</v>
      </c>
      <c r="S27" s="40">
        <f t="shared" si="9"/>
        <v>0.06745</v>
      </c>
      <c r="T27" s="30">
        <f t="shared" si="10"/>
        <v>0.0824000000000003</v>
      </c>
      <c r="U27" s="30">
        <f t="shared" si="11"/>
        <v>0.06745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-4.9959</v>
      </c>
      <c r="K28" s="21">
        <v>5.293</v>
      </c>
      <c r="L28" s="21">
        <v>5.0591</v>
      </c>
      <c r="M28" s="21">
        <v>-6.1789</v>
      </c>
      <c r="N28" s="29">
        <f t="shared" si="4"/>
        <v>0.2971</v>
      </c>
      <c r="O28" s="29">
        <f t="shared" si="5"/>
        <v>-1.1198</v>
      </c>
      <c r="P28" s="29">
        <f t="shared" si="6"/>
        <v>-0.12861125</v>
      </c>
      <c r="Q28" s="29">
        <f t="shared" si="7"/>
        <v>0.140475</v>
      </c>
      <c r="R28" s="40">
        <f t="shared" si="8"/>
        <v>0.10525</v>
      </c>
      <c r="S28" s="40">
        <f t="shared" si="9"/>
        <v>0.0655000000000001</v>
      </c>
      <c r="T28" s="30">
        <f t="shared" si="10"/>
        <v>0.10525</v>
      </c>
      <c r="U28" s="30">
        <f t="shared" si="11"/>
        <v>0.0655000000000001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-4.4084</v>
      </c>
      <c r="K29" s="21">
        <v>4.7164</v>
      </c>
      <c r="L29" s="21">
        <v>5.2281</v>
      </c>
      <c r="M29" s="21">
        <v>-6.5109</v>
      </c>
      <c r="N29" s="29">
        <f t="shared" si="4"/>
        <v>0.308</v>
      </c>
      <c r="O29" s="29">
        <f t="shared" si="5"/>
        <v>-1.2828</v>
      </c>
      <c r="P29" s="29">
        <f t="shared" si="6"/>
        <v>-0.11406</v>
      </c>
      <c r="Q29" s="29">
        <f t="shared" si="7"/>
        <v>0.1467375</v>
      </c>
      <c r="R29" s="40">
        <f t="shared" si="8"/>
        <v>0.14265</v>
      </c>
      <c r="S29" s="40">
        <f t="shared" si="9"/>
        <v>-0.0612499999999998</v>
      </c>
      <c r="T29" s="30">
        <f t="shared" si="10"/>
        <v>0.14265</v>
      </c>
      <c r="U29" s="30">
        <f t="shared" si="11"/>
        <v>-0.0612499999999998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-3.9576</v>
      </c>
      <c r="K30" s="21">
        <v>4.4179</v>
      </c>
      <c r="L30" s="21">
        <v>5.46</v>
      </c>
      <c r="M30" s="21">
        <v>-6.4508</v>
      </c>
      <c r="N30" s="29">
        <f t="shared" si="4"/>
        <v>0.460300000000001</v>
      </c>
      <c r="O30" s="29">
        <f t="shared" si="5"/>
        <v>-0.9908</v>
      </c>
      <c r="P30" s="29">
        <f t="shared" si="6"/>
        <v>-0.10469375</v>
      </c>
      <c r="Q30" s="29">
        <f t="shared" si="7"/>
        <v>0.148885</v>
      </c>
      <c r="R30" s="40">
        <f t="shared" si="8"/>
        <v>0.161450000000001</v>
      </c>
      <c r="S30" s="40">
        <f t="shared" si="9"/>
        <v>0.0471999999999997</v>
      </c>
      <c r="T30" s="30">
        <f t="shared" si="10"/>
        <v>0.161450000000001</v>
      </c>
      <c r="U30" s="30">
        <f t="shared" si="11"/>
        <v>0.0471999999999997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0.1156</v>
      </c>
      <c r="U2" s="30">
        <f>MAX(U6:U30)</f>
        <v>0.25475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44392.3333333333</v>
      </c>
      <c r="O3" s="23"/>
      <c r="P3" s="7"/>
      <c r="Q3" s="7"/>
      <c r="R3" s="7"/>
      <c r="S3" s="7"/>
      <c r="T3" s="30">
        <f>MIN(T6:T31)</f>
        <v>-0.0680999999999994</v>
      </c>
      <c r="U3" s="30">
        <f>MIN(U6:U31)</f>
        <v>-0.0863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0.00729999999999986</v>
      </c>
      <c r="S6" s="40">
        <f t="shared" ref="S6:S31" si="9">(L6+M6)/2-(D6+E6)/2</f>
        <v>-0.01755</v>
      </c>
      <c r="T6" s="30">
        <f t="shared" ref="T6:T31" si="10">R6+V6</f>
        <v>0.00729999999999986</v>
      </c>
      <c r="U6" s="30">
        <f t="shared" ref="U6:U31" si="11">S6+W6</f>
        <v>-0.01755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0.0426500000000001</v>
      </c>
      <c r="S7" s="40">
        <f t="shared" si="9"/>
        <v>0.0948500000000001</v>
      </c>
      <c r="T7" s="30">
        <f t="shared" si="10"/>
        <v>0.0426500000000001</v>
      </c>
      <c r="U7" s="30">
        <f t="shared" si="11"/>
        <v>0.0948500000000001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-0.00109999999999921</v>
      </c>
      <c r="S8" s="40">
        <f t="shared" si="9"/>
        <v>0.0568</v>
      </c>
      <c r="T8" s="30">
        <f t="shared" si="10"/>
        <v>-0.00109999999999921</v>
      </c>
      <c r="U8" s="30">
        <f t="shared" si="11"/>
        <v>0.0568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0.0309999999999997</v>
      </c>
      <c r="S9" s="40">
        <f t="shared" si="9"/>
        <v>0.07995</v>
      </c>
      <c r="T9" s="30">
        <f t="shared" si="10"/>
        <v>0.0309999999999997</v>
      </c>
      <c r="U9" s="30">
        <f t="shared" si="11"/>
        <v>0.07995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-0.0680999999999994</v>
      </c>
      <c r="S10" s="40">
        <f t="shared" si="9"/>
        <v>0.08005</v>
      </c>
      <c r="T10" s="30">
        <f t="shared" si="10"/>
        <v>-0.0680999999999994</v>
      </c>
      <c r="U10" s="30">
        <f t="shared" si="11"/>
        <v>0.08005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0.0525000000000002</v>
      </c>
      <c r="S11" s="40">
        <f t="shared" si="9"/>
        <v>0.0841999999999999</v>
      </c>
      <c r="T11" s="30">
        <f t="shared" si="10"/>
        <v>0.0525000000000002</v>
      </c>
      <c r="U11" s="30">
        <f t="shared" si="11"/>
        <v>0.0841999999999999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0.00785000000000124</v>
      </c>
      <c r="S12" s="40">
        <f t="shared" si="9"/>
        <v>0.0714000000000001</v>
      </c>
      <c r="T12" s="30">
        <f t="shared" si="10"/>
        <v>0.00785000000000124</v>
      </c>
      <c r="U12" s="30">
        <f t="shared" si="11"/>
        <v>0.0714000000000001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-0.065450000000002</v>
      </c>
      <c r="S13" s="40">
        <f t="shared" si="9"/>
        <v>0.0421499999999995</v>
      </c>
      <c r="T13" s="30">
        <f t="shared" si="10"/>
        <v>-0.065450000000002</v>
      </c>
      <c r="U13" s="30">
        <f t="shared" si="11"/>
        <v>0.0421499999999995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0.00764999999999816</v>
      </c>
      <c r="S14" s="40">
        <f t="shared" si="9"/>
        <v>0.0324000000000004</v>
      </c>
      <c r="T14" s="30">
        <f t="shared" si="10"/>
        <v>0.00764999999999816</v>
      </c>
      <c r="U14" s="30">
        <f t="shared" si="11"/>
        <v>0.0324000000000004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0.0538499999999988</v>
      </c>
      <c r="S15" s="40">
        <f t="shared" si="9"/>
        <v>0.1485</v>
      </c>
      <c r="T15" s="30">
        <f t="shared" si="10"/>
        <v>0.0538499999999988</v>
      </c>
      <c r="U15" s="30">
        <f t="shared" si="11"/>
        <v>0.1485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0.0665500000000003</v>
      </c>
      <c r="S16" s="40">
        <f t="shared" si="9"/>
        <v>-0.00295000000000001</v>
      </c>
      <c r="T16" s="30">
        <f t="shared" si="10"/>
        <v>0.0665500000000003</v>
      </c>
      <c r="U16" s="30">
        <f t="shared" si="11"/>
        <v>-0.00295000000000001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0.08345</v>
      </c>
      <c r="S17" s="40">
        <f t="shared" si="9"/>
        <v>-0.0281500000000001</v>
      </c>
      <c r="T17" s="30">
        <f t="shared" si="10"/>
        <v>0.08345</v>
      </c>
      <c r="U17" s="30">
        <f t="shared" si="11"/>
        <v>-0.0281500000000001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0.0179499999999999</v>
      </c>
      <c r="S18" s="40">
        <f t="shared" si="9"/>
        <v>0.0317499999999995</v>
      </c>
      <c r="T18" s="30">
        <f t="shared" si="10"/>
        <v>0.0179499999999999</v>
      </c>
      <c r="U18" s="30">
        <f t="shared" si="11"/>
        <v>0.0317499999999995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0.0705500000000003</v>
      </c>
      <c r="S19" s="40">
        <f t="shared" si="9"/>
        <v>-0.0863</v>
      </c>
      <c r="T19" s="30">
        <f t="shared" si="10"/>
        <v>0.0705500000000003</v>
      </c>
      <c r="U19" s="30">
        <f t="shared" si="11"/>
        <v>-0.0863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0.0479500000000002</v>
      </c>
      <c r="S20" s="40">
        <f t="shared" si="9"/>
        <v>0.0946</v>
      </c>
      <c r="T20" s="30">
        <f t="shared" si="10"/>
        <v>0.0479500000000002</v>
      </c>
      <c r="U20" s="30">
        <f t="shared" si="11"/>
        <v>0.0946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-0.00360000000000005</v>
      </c>
      <c r="S21" s="40">
        <f t="shared" si="9"/>
        <v>0.0450999999999999</v>
      </c>
      <c r="T21" s="30">
        <f t="shared" si="10"/>
        <v>-0.00360000000000005</v>
      </c>
      <c r="U21" s="30">
        <f t="shared" si="11"/>
        <v>0.0450999999999999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0.0677499999999998</v>
      </c>
      <c r="S22" s="40">
        <f t="shared" si="9"/>
        <v>-0.0486</v>
      </c>
      <c r="T22" s="30">
        <f t="shared" si="10"/>
        <v>0.0677499999999998</v>
      </c>
      <c r="U22" s="30">
        <f t="shared" si="11"/>
        <v>-0.0486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0.0850499999999998</v>
      </c>
      <c r="S23" s="40">
        <f t="shared" si="9"/>
        <v>0.14545</v>
      </c>
      <c r="T23" s="30">
        <f t="shared" si="10"/>
        <v>0.0850499999999998</v>
      </c>
      <c r="U23" s="30">
        <f t="shared" si="11"/>
        <v>0.14545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0.0591999999999997</v>
      </c>
      <c r="S24" s="40">
        <f t="shared" si="9"/>
        <v>0.25475</v>
      </c>
      <c r="T24" s="30">
        <f t="shared" si="10"/>
        <v>0.0591999999999997</v>
      </c>
      <c r="U24" s="30">
        <f t="shared" si="11"/>
        <v>0.25475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0.0683499999999997</v>
      </c>
      <c r="S25" s="40">
        <f t="shared" si="9"/>
        <v>0.0571499999999998</v>
      </c>
      <c r="T25" s="30">
        <f t="shared" si="10"/>
        <v>0.0683499999999997</v>
      </c>
      <c r="U25" s="30">
        <f t="shared" si="11"/>
        <v>0.0571499999999998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0.0915000000000008</v>
      </c>
      <c r="S26" s="40">
        <f t="shared" si="9"/>
        <v>0.0673499999999998</v>
      </c>
      <c r="T26" s="30">
        <f t="shared" si="10"/>
        <v>0.0915000000000008</v>
      </c>
      <c r="U26" s="30">
        <f t="shared" si="11"/>
        <v>0.0673499999999998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0.0444500000000003</v>
      </c>
      <c r="S27" s="40">
        <f t="shared" si="9"/>
        <v>0.0974999999999997</v>
      </c>
      <c r="T27" s="30">
        <f t="shared" si="10"/>
        <v>0.0444500000000003</v>
      </c>
      <c r="U27" s="30">
        <f t="shared" si="11"/>
        <v>0.0974999999999997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0.0610999999999997</v>
      </c>
      <c r="S28" s="40">
        <f t="shared" si="9"/>
        <v>0.10405</v>
      </c>
      <c r="T28" s="30">
        <f t="shared" si="10"/>
        <v>0.0610999999999997</v>
      </c>
      <c r="U28" s="30">
        <f t="shared" si="11"/>
        <v>0.10405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0.104</v>
      </c>
      <c r="S29" s="40">
        <f t="shared" si="9"/>
        <v>0.00315000000000021</v>
      </c>
      <c r="T29" s="30">
        <f t="shared" si="10"/>
        <v>0.104</v>
      </c>
      <c r="U29" s="30">
        <f t="shared" si="11"/>
        <v>0.00315000000000021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0.1156</v>
      </c>
      <c r="S30" s="40">
        <f t="shared" si="9"/>
        <v>0.0955999999999997</v>
      </c>
      <c r="T30" s="30">
        <f t="shared" si="10"/>
        <v>0.1156</v>
      </c>
      <c r="U30" s="30">
        <f t="shared" si="11"/>
        <v>0.0955999999999997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0.0321499999999997</v>
      </c>
      <c r="U2" s="30">
        <f>MAX(U6:U30)</f>
        <v>0.1987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44391.3333333333</v>
      </c>
      <c r="O3" s="23"/>
      <c r="P3" s="7"/>
      <c r="Q3" s="7"/>
      <c r="R3" s="7"/>
      <c r="S3" s="7"/>
      <c r="T3" s="30">
        <f>MIN(T6:T31)</f>
        <v>-0.12015</v>
      </c>
      <c r="U3" s="30">
        <f>MIN(U6:U31)</f>
        <v>-0.0716999999999997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-8.149</v>
      </c>
      <c r="C6" s="21">
        <v>8.3219</v>
      </c>
      <c r="D6" s="21">
        <v>-2.7739</v>
      </c>
      <c r="E6" s="21">
        <v>1.6495</v>
      </c>
      <c r="F6" s="20">
        <f t="shared" ref="F6:F30" si="0">B6+C6</f>
        <v>0.1729</v>
      </c>
      <c r="G6" s="20">
        <f t="shared" ref="G6:G30" si="1">D6+E6</f>
        <v>-1.1244</v>
      </c>
      <c r="H6" s="20">
        <f t="shared" ref="H6:H30" si="2">(B6-C6)*0.025*0.5</f>
        <v>-0.20588625</v>
      </c>
      <c r="I6" s="20">
        <f t="shared" ref="I6:I30" si="3">(C6-D6)*0.025*0.5</f>
        <v>0.1386975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0.00669999999999948</v>
      </c>
      <c r="S6" s="40">
        <f t="shared" ref="S6:S31" si="9">(L6+M6)/2-(D6+E6)/2</f>
        <v>-0.00570000000000004</v>
      </c>
      <c r="T6" s="30">
        <f t="shared" ref="T6:T31" si="10">R6+V6</f>
        <v>0.00669999999999948</v>
      </c>
      <c r="U6" s="30">
        <f t="shared" ref="U6:U31" si="11">S6+W6</f>
        <v>-0.00570000000000004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-7.8717</v>
      </c>
      <c r="C7" s="21">
        <v>7.9797</v>
      </c>
      <c r="D7" s="21">
        <v>-2.3928</v>
      </c>
      <c r="E7" s="21">
        <v>1.1668</v>
      </c>
      <c r="F7" s="20">
        <f t="shared" si="0"/>
        <v>0.108000000000001</v>
      </c>
      <c r="G7" s="20">
        <f t="shared" si="1"/>
        <v>-1.226</v>
      </c>
      <c r="H7" s="20">
        <f t="shared" si="2"/>
        <v>-0.1981425</v>
      </c>
      <c r="I7" s="20">
        <f t="shared" si="3"/>
        <v>0.12965625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0.00424999999999986</v>
      </c>
      <c r="S7" s="40">
        <f t="shared" si="9"/>
        <v>0.1319</v>
      </c>
      <c r="T7" s="30">
        <f t="shared" si="10"/>
        <v>0.00424999999999986</v>
      </c>
      <c r="U7" s="30">
        <f t="shared" si="11"/>
        <v>0.1319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-8.2502</v>
      </c>
      <c r="C8" s="21">
        <v>8.191</v>
      </c>
      <c r="D8" s="21">
        <v>-2.2793</v>
      </c>
      <c r="E8" s="21">
        <v>1.2136</v>
      </c>
      <c r="F8" s="20">
        <f t="shared" si="0"/>
        <v>-0.0591999999999988</v>
      </c>
      <c r="G8" s="20">
        <f t="shared" si="1"/>
        <v>-1.0657</v>
      </c>
      <c r="H8" s="20">
        <f t="shared" si="2"/>
        <v>-0.205515</v>
      </c>
      <c r="I8" s="20">
        <f t="shared" si="3"/>
        <v>0.13087875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-0.0304000000000002</v>
      </c>
      <c r="S8" s="40">
        <f t="shared" si="9"/>
        <v>-0.0166000000000001</v>
      </c>
      <c r="T8" s="30">
        <f t="shared" si="10"/>
        <v>-0.0304000000000002</v>
      </c>
      <c r="U8" s="30">
        <f t="shared" si="11"/>
        <v>-0.0166000000000001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-7.0523</v>
      </c>
      <c r="C9" s="21">
        <v>7.3936</v>
      </c>
      <c r="D9" s="21">
        <v>-1.6531</v>
      </c>
      <c r="E9" s="21">
        <v>0.4967</v>
      </c>
      <c r="F9" s="20">
        <f t="shared" si="0"/>
        <v>0.3413</v>
      </c>
      <c r="G9" s="20">
        <f t="shared" si="1"/>
        <v>-1.1564</v>
      </c>
      <c r="H9" s="20">
        <f t="shared" si="2"/>
        <v>-0.18057375</v>
      </c>
      <c r="I9" s="20">
        <f t="shared" si="3"/>
        <v>0.11308375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-0.0443500000000006</v>
      </c>
      <c r="S9" s="40">
        <f t="shared" si="9"/>
        <v>0.1718</v>
      </c>
      <c r="T9" s="30">
        <f t="shared" si="10"/>
        <v>-0.0443500000000006</v>
      </c>
      <c r="U9" s="30">
        <f t="shared" si="11"/>
        <v>0.1718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-8.8989</v>
      </c>
      <c r="C10" s="21">
        <v>8.9948</v>
      </c>
      <c r="D10" s="21">
        <v>-1.1133</v>
      </c>
      <c r="E10" s="21">
        <v>0.1091</v>
      </c>
      <c r="F10" s="20">
        <f t="shared" si="0"/>
        <v>0.0959000000000003</v>
      </c>
      <c r="G10" s="20">
        <f t="shared" si="1"/>
        <v>-1.0042</v>
      </c>
      <c r="H10" s="20">
        <f t="shared" si="2"/>
        <v>-0.22367125</v>
      </c>
      <c r="I10" s="20">
        <f t="shared" si="3"/>
        <v>0.12635125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-0.0802499999999995</v>
      </c>
      <c r="S10" s="40">
        <f t="shared" si="9"/>
        <v>-0.0282</v>
      </c>
      <c r="T10" s="30">
        <f t="shared" si="10"/>
        <v>-0.0802499999999995</v>
      </c>
      <c r="U10" s="30">
        <f t="shared" si="11"/>
        <v>-0.0282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-12.4608</v>
      </c>
      <c r="C11" s="21">
        <v>12.6271</v>
      </c>
      <c r="D11" s="21">
        <v>0.2958</v>
      </c>
      <c r="E11" s="21">
        <v>-1.4582</v>
      </c>
      <c r="F11" s="20">
        <f t="shared" si="0"/>
        <v>0.1663</v>
      </c>
      <c r="G11" s="20">
        <f t="shared" si="1"/>
        <v>-1.1624</v>
      </c>
      <c r="H11" s="20">
        <f t="shared" si="2"/>
        <v>-0.31359875</v>
      </c>
      <c r="I11" s="20">
        <f t="shared" si="3"/>
        <v>0.15414125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0.00685000000000002</v>
      </c>
      <c r="S11" s="40">
        <f t="shared" si="9"/>
        <v>0.0915499999999999</v>
      </c>
      <c r="T11" s="30">
        <f t="shared" si="10"/>
        <v>0.00685000000000002</v>
      </c>
      <c r="U11" s="30">
        <f t="shared" si="11"/>
        <v>0.0915499999999999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-16.2077</v>
      </c>
      <c r="C12" s="21">
        <v>16.3998</v>
      </c>
      <c r="D12" s="21">
        <v>2.3625</v>
      </c>
      <c r="E12" s="21">
        <v>-3.1802</v>
      </c>
      <c r="F12" s="20">
        <f t="shared" si="0"/>
        <v>0.1921</v>
      </c>
      <c r="G12" s="20">
        <f t="shared" si="1"/>
        <v>-0.8177</v>
      </c>
      <c r="H12" s="20">
        <f t="shared" si="2"/>
        <v>-0.40759375</v>
      </c>
      <c r="I12" s="20">
        <f t="shared" si="3"/>
        <v>0.17546625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-0.0245999999999995</v>
      </c>
      <c r="S12" s="40">
        <f t="shared" si="9"/>
        <v>-0.0716999999999997</v>
      </c>
      <c r="T12" s="30">
        <f t="shared" si="10"/>
        <v>-0.0245999999999995</v>
      </c>
      <c r="U12" s="30">
        <f t="shared" si="11"/>
        <v>-0.0716999999999997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-18.655</v>
      </c>
      <c r="C13" s="21">
        <v>18.7664</v>
      </c>
      <c r="D13" s="21">
        <v>7.202</v>
      </c>
      <c r="E13" s="21">
        <v>-8.1923</v>
      </c>
      <c r="F13" s="20">
        <f t="shared" si="0"/>
        <v>0.1114</v>
      </c>
      <c r="G13" s="20">
        <f t="shared" si="1"/>
        <v>-0.9903</v>
      </c>
      <c r="H13" s="20">
        <f t="shared" si="2"/>
        <v>-0.4677675</v>
      </c>
      <c r="I13" s="20">
        <f t="shared" si="3"/>
        <v>0.144555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-0.0713500000000007</v>
      </c>
      <c r="S13" s="40">
        <f t="shared" si="9"/>
        <v>0.0630499999999992</v>
      </c>
      <c r="T13" s="30">
        <f t="shared" si="10"/>
        <v>-0.0713500000000007</v>
      </c>
      <c r="U13" s="30">
        <f t="shared" si="11"/>
        <v>0.0630499999999992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-18.4748</v>
      </c>
      <c r="C14" s="21">
        <v>18.6241</v>
      </c>
      <c r="D14" s="21">
        <v>7.7728</v>
      </c>
      <c r="E14" s="21">
        <v>-9.1552</v>
      </c>
      <c r="F14" s="20">
        <f t="shared" si="0"/>
        <v>0.1493</v>
      </c>
      <c r="G14" s="20">
        <f t="shared" si="1"/>
        <v>-1.3824</v>
      </c>
      <c r="H14" s="20">
        <f t="shared" si="2"/>
        <v>-0.46373625</v>
      </c>
      <c r="I14" s="20">
        <f t="shared" si="3"/>
        <v>0.13564125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-0.0212500000000002</v>
      </c>
      <c r="S14" s="40">
        <f t="shared" si="9"/>
        <v>0.1081</v>
      </c>
      <c r="T14" s="30">
        <f t="shared" si="10"/>
        <v>-0.0212500000000002</v>
      </c>
      <c r="U14" s="30">
        <f t="shared" si="11"/>
        <v>0.1081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-15.9955</v>
      </c>
      <c r="C15" s="21">
        <v>16.201</v>
      </c>
      <c r="D15" s="21">
        <v>2.6731</v>
      </c>
      <c r="E15" s="21">
        <v>-3.7245</v>
      </c>
      <c r="F15" s="20">
        <f t="shared" si="0"/>
        <v>0.205500000000001</v>
      </c>
      <c r="G15" s="20">
        <f t="shared" si="1"/>
        <v>-1.0514</v>
      </c>
      <c r="H15" s="20">
        <f t="shared" si="2"/>
        <v>-0.40245625</v>
      </c>
      <c r="I15" s="20">
        <f t="shared" si="3"/>
        <v>0.16909875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-0.0298500000000015</v>
      </c>
      <c r="S15" s="40">
        <f t="shared" si="9"/>
        <v>0.1775</v>
      </c>
      <c r="T15" s="30">
        <f t="shared" si="10"/>
        <v>-0.0298500000000015</v>
      </c>
      <c r="U15" s="30">
        <f t="shared" si="11"/>
        <v>0.1775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-14.5806</v>
      </c>
      <c r="C16" s="21">
        <v>14.8448</v>
      </c>
      <c r="D16" s="21">
        <v>3.8666</v>
      </c>
      <c r="E16" s="21">
        <v>-4.7639</v>
      </c>
      <c r="F16" s="20">
        <f t="shared" si="0"/>
        <v>0.264199999999999</v>
      </c>
      <c r="G16" s="20">
        <f t="shared" si="1"/>
        <v>-0.8973</v>
      </c>
      <c r="H16" s="20">
        <f t="shared" si="2"/>
        <v>-0.3678175</v>
      </c>
      <c r="I16" s="20">
        <f t="shared" si="3"/>
        <v>0.1372275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-0.00819999999999954</v>
      </c>
      <c r="S16" s="40">
        <f t="shared" si="9"/>
        <v>-0.00590000000000024</v>
      </c>
      <c r="T16" s="30">
        <f t="shared" si="10"/>
        <v>-0.00819999999999954</v>
      </c>
      <c r="U16" s="30">
        <f t="shared" si="11"/>
        <v>-0.00590000000000024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-14.7001</v>
      </c>
      <c r="C17" s="21">
        <v>14.9263</v>
      </c>
      <c r="D17" s="21">
        <v>4.7107</v>
      </c>
      <c r="E17" s="21">
        <v>-5.939</v>
      </c>
      <c r="F17" s="20">
        <f t="shared" si="0"/>
        <v>0.226199999999999</v>
      </c>
      <c r="G17" s="20">
        <f t="shared" si="1"/>
        <v>-1.2283</v>
      </c>
      <c r="H17" s="20">
        <f t="shared" si="2"/>
        <v>-0.37033</v>
      </c>
      <c r="I17" s="20">
        <f t="shared" si="3"/>
        <v>0.127695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-0.00339999999999918</v>
      </c>
      <c r="S17" s="40">
        <f t="shared" si="9"/>
        <v>0.0762</v>
      </c>
      <c r="T17" s="30">
        <f t="shared" si="10"/>
        <v>-0.00339999999999918</v>
      </c>
      <c r="U17" s="30">
        <f t="shared" si="11"/>
        <v>0.0762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-9.7719</v>
      </c>
      <c r="C18" s="21">
        <v>10.0456</v>
      </c>
      <c r="D18" s="21">
        <v>-4.4608</v>
      </c>
      <c r="E18" s="21">
        <v>3.4302</v>
      </c>
      <c r="F18" s="20">
        <f t="shared" si="0"/>
        <v>0.2737</v>
      </c>
      <c r="G18" s="20">
        <f t="shared" si="1"/>
        <v>-1.0306</v>
      </c>
      <c r="H18" s="20">
        <f t="shared" si="2"/>
        <v>-0.24771875</v>
      </c>
      <c r="I18" s="20">
        <f t="shared" si="3"/>
        <v>0.18133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-0.08765</v>
      </c>
      <c r="S18" s="40">
        <f t="shared" si="9"/>
        <v>0.0701999999999996</v>
      </c>
      <c r="T18" s="30">
        <f t="shared" si="10"/>
        <v>-0.08765</v>
      </c>
      <c r="U18" s="30">
        <f t="shared" si="11"/>
        <v>0.0701999999999996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-7.6832</v>
      </c>
      <c r="C19" s="21">
        <v>7.9367</v>
      </c>
      <c r="D19" s="21">
        <v>-8.2364</v>
      </c>
      <c r="E19" s="21">
        <v>7.1163</v>
      </c>
      <c r="F19" s="20">
        <f t="shared" si="0"/>
        <v>0.2535</v>
      </c>
      <c r="G19" s="20">
        <f t="shared" si="1"/>
        <v>-1.1201</v>
      </c>
      <c r="H19" s="20">
        <f t="shared" si="2"/>
        <v>-0.19524875</v>
      </c>
      <c r="I19" s="20">
        <f t="shared" si="3"/>
        <v>0.20216375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-0.0207999999999999</v>
      </c>
      <c r="S19" s="40">
        <f t="shared" si="9"/>
        <v>0.00505000000000022</v>
      </c>
      <c r="T19" s="30">
        <f t="shared" si="10"/>
        <v>-0.0207999999999999</v>
      </c>
      <c r="U19" s="30">
        <f t="shared" si="11"/>
        <v>0.00505000000000022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-9.1801</v>
      </c>
      <c r="C20" s="21">
        <v>9.2462</v>
      </c>
      <c r="D20" s="21">
        <v>-4.2504</v>
      </c>
      <c r="E20" s="21">
        <v>3.2411</v>
      </c>
      <c r="F20" s="20">
        <f t="shared" si="0"/>
        <v>0.0661000000000005</v>
      </c>
      <c r="G20" s="20">
        <f t="shared" si="1"/>
        <v>-1.0093</v>
      </c>
      <c r="H20" s="20">
        <f t="shared" si="2"/>
        <v>-0.23032875</v>
      </c>
      <c r="I20" s="20">
        <f t="shared" si="3"/>
        <v>0.1687075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0.0321499999999997</v>
      </c>
      <c r="S20" s="40">
        <f t="shared" si="9"/>
        <v>0.05765</v>
      </c>
      <c r="T20" s="30">
        <f t="shared" si="10"/>
        <v>0.0321499999999997</v>
      </c>
      <c r="U20" s="30">
        <f t="shared" si="11"/>
        <v>0.05765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-7.6196</v>
      </c>
      <c r="C21" s="21">
        <v>7.9046</v>
      </c>
      <c r="D21" s="21">
        <v>0.3245</v>
      </c>
      <c r="E21" s="21">
        <v>-1.2802</v>
      </c>
      <c r="F21" s="20">
        <f t="shared" si="0"/>
        <v>0.285</v>
      </c>
      <c r="G21" s="20">
        <f t="shared" si="1"/>
        <v>-0.9557</v>
      </c>
      <c r="H21" s="20">
        <f t="shared" si="2"/>
        <v>-0.1940525</v>
      </c>
      <c r="I21" s="20">
        <f t="shared" si="3"/>
        <v>0.09475125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-0.10825</v>
      </c>
      <c r="S21" s="40">
        <f t="shared" si="9"/>
        <v>0.0680999999999999</v>
      </c>
      <c r="T21" s="30">
        <f t="shared" si="10"/>
        <v>-0.10825</v>
      </c>
      <c r="U21" s="30">
        <f t="shared" si="11"/>
        <v>0.0680999999999999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-7.3752</v>
      </c>
      <c r="C22" s="21">
        <v>7.6999</v>
      </c>
      <c r="D22" s="21">
        <v>2.6966</v>
      </c>
      <c r="E22" s="21">
        <v>-3.7454</v>
      </c>
      <c r="F22" s="20">
        <f t="shared" si="0"/>
        <v>0.3247</v>
      </c>
      <c r="G22" s="20">
        <f t="shared" si="1"/>
        <v>-1.0488</v>
      </c>
      <c r="H22" s="20">
        <f t="shared" si="2"/>
        <v>-0.18843875</v>
      </c>
      <c r="I22" s="20">
        <f t="shared" si="3"/>
        <v>0.06254125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-0.03905</v>
      </c>
      <c r="S22" s="40">
        <f t="shared" si="9"/>
        <v>-0.00705</v>
      </c>
      <c r="T22" s="30">
        <f t="shared" si="10"/>
        <v>-0.03905</v>
      </c>
      <c r="U22" s="30">
        <f t="shared" si="11"/>
        <v>-0.00705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-8.0033</v>
      </c>
      <c r="C23" s="21">
        <v>8.3373</v>
      </c>
      <c r="D23" s="21">
        <v>4.7569</v>
      </c>
      <c r="E23" s="21">
        <v>-5.7922</v>
      </c>
      <c r="F23" s="20">
        <f t="shared" si="0"/>
        <v>0.334000000000001</v>
      </c>
      <c r="G23" s="20">
        <f t="shared" si="1"/>
        <v>-1.0353</v>
      </c>
      <c r="H23" s="20">
        <f t="shared" si="2"/>
        <v>-0.2042575</v>
      </c>
      <c r="I23" s="20">
        <f t="shared" si="3"/>
        <v>0.044755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-0.0273500000000011</v>
      </c>
      <c r="S23" s="40">
        <f t="shared" si="9"/>
        <v>0.0629500000000003</v>
      </c>
      <c r="T23" s="30">
        <f t="shared" si="10"/>
        <v>-0.0273500000000011</v>
      </c>
      <c r="U23" s="30">
        <f t="shared" si="11"/>
        <v>0.0629500000000003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-8.9293</v>
      </c>
      <c r="C24" s="21">
        <v>9.2072</v>
      </c>
      <c r="D24" s="21">
        <v>4.459</v>
      </c>
      <c r="E24" s="21">
        <v>-5.5569</v>
      </c>
      <c r="F24" s="20">
        <f t="shared" si="0"/>
        <v>0.277900000000001</v>
      </c>
      <c r="G24" s="20">
        <f t="shared" si="1"/>
        <v>-1.0979</v>
      </c>
      <c r="H24" s="20">
        <f t="shared" si="2"/>
        <v>-0.22670625</v>
      </c>
      <c r="I24" s="20">
        <f t="shared" si="3"/>
        <v>0.0593525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-0.0968000000000009</v>
      </c>
      <c r="S24" s="40">
        <f t="shared" si="9"/>
        <v>0.1987</v>
      </c>
      <c r="T24" s="30">
        <f t="shared" si="10"/>
        <v>-0.0968000000000009</v>
      </c>
      <c r="U24" s="30">
        <f t="shared" si="11"/>
        <v>0.1987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-9.1409</v>
      </c>
      <c r="C25" s="21">
        <v>9.4732</v>
      </c>
      <c r="D25" s="21">
        <v>3.3569</v>
      </c>
      <c r="E25" s="21">
        <v>-4.5289</v>
      </c>
      <c r="F25" s="20">
        <f t="shared" si="0"/>
        <v>0.3323</v>
      </c>
      <c r="G25" s="20">
        <f t="shared" si="1"/>
        <v>-1.172</v>
      </c>
      <c r="H25" s="20">
        <f t="shared" si="2"/>
        <v>-0.23267625</v>
      </c>
      <c r="I25" s="20">
        <f t="shared" si="3"/>
        <v>0.07645375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-0.0742500000000001</v>
      </c>
      <c r="S25" s="40">
        <f t="shared" si="9"/>
        <v>0.0678999999999998</v>
      </c>
      <c r="T25" s="30">
        <f t="shared" si="10"/>
        <v>-0.0742500000000001</v>
      </c>
      <c r="U25" s="30">
        <f t="shared" si="11"/>
        <v>0.0678999999999998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-8.7848</v>
      </c>
      <c r="C26" s="21">
        <v>9.1249</v>
      </c>
      <c r="D26" s="21">
        <v>4.2907</v>
      </c>
      <c r="E26" s="21">
        <v>-5.5565</v>
      </c>
      <c r="F26" s="20">
        <f t="shared" si="0"/>
        <v>0.3401</v>
      </c>
      <c r="G26" s="20">
        <f t="shared" si="1"/>
        <v>-1.2658</v>
      </c>
      <c r="H26" s="20">
        <f t="shared" si="2"/>
        <v>-0.22387125</v>
      </c>
      <c r="I26" s="20">
        <f t="shared" si="3"/>
        <v>0.0604275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-0.0814499999999994</v>
      </c>
      <c r="S26" s="40">
        <f t="shared" si="9"/>
        <v>0.1371</v>
      </c>
      <c r="T26" s="30">
        <f t="shared" si="10"/>
        <v>-0.0814499999999994</v>
      </c>
      <c r="U26" s="30">
        <f t="shared" si="11"/>
        <v>0.1371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-5.9369</v>
      </c>
      <c r="C27" s="21">
        <v>6.3461</v>
      </c>
      <c r="D27" s="21">
        <v>5.9535</v>
      </c>
      <c r="E27" s="21">
        <v>-7.0562</v>
      </c>
      <c r="F27" s="20">
        <f t="shared" si="0"/>
        <v>0.4092</v>
      </c>
      <c r="G27" s="20">
        <f t="shared" si="1"/>
        <v>-1.1027</v>
      </c>
      <c r="H27" s="20">
        <f t="shared" si="2"/>
        <v>-0.1535375</v>
      </c>
      <c r="I27" s="20">
        <f t="shared" si="3"/>
        <v>0.0049075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-0.12015</v>
      </c>
      <c r="S27" s="40">
        <f t="shared" si="9"/>
        <v>0.0430999999999995</v>
      </c>
      <c r="T27" s="30">
        <f t="shared" si="10"/>
        <v>-0.12015</v>
      </c>
      <c r="U27" s="30">
        <f t="shared" si="11"/>
        <v>0.0430999999999995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-4.7757</v>
      </c>
      <c r="C28" s="21">
        <v>5.1588</v>
      </c>
      <c r="D28" s="21">
        <v>4.8718</v>
      </c>
      <c r="E28" s="21">
        <v>-6.1392</v>
      </c>
      <c r="F28" s="20">
        <f t="shared" si="0"/>
        <v>0.383100000000001</v>
      </c>
      <c r="G28" s="20">
        <f t="shared" si="1"/>
        <v>-1.2674</v>
      </c>
      <c r="H28" s="20">
        <f t="shared" si="2"/>
        <v>-0.12418125</v>
      </c>
      <c r="I28" s="20">
        <f t="shared" si="3"/>
        <v>0.0035875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-0.0871500000000007</v>
      </c>
      <c r="S28" s="40">
        <f t="shared" si="9"/>
        <v>0.11235</v>
      </c>
      <c r="T28" s="30">
        <f t="shared" si="10"/>
        <v>-0.0871500000000007</v>
      </c>
      <c r="U28" s="30">
        <f t="shared" si="11"/>
        <v>0.11235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-4.2368</v>
      </c>
      <c r="C29" s="21">
        <v>4.6344</v>
      </c>
      <c r="D29" s="21">
        <v>5.1469</v>
      </c>
      <c r="E29" s="21">
        <v>-6.4918</v>
      </c>
      <c r="F29" s="20">
        <f t="shared" si="0"/>
        <v>0.397600000000001</v>
      </c>
      <c r="G29" s="20">
        <f t="shared" si="1"/>
        <v>-1.3449</v>
      </c>
      <c r="H29" s="20">
        <f t="shared" si="2"/>
        <v>-0.11089</v>
      </c>
      <c r="I29" s="20">
        <f t="shared" si="3"/>
        <v>-0.00640624999999999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-0.08345</v>
      </c>
      <c r="S29" s="40">
        <f t="shared" si="9"/>
        <v>0.09545</v>
      </c>
      <c r="T29" s="30">
        <f t="shared" si="10"/>
        <v>-0.08345</v>
      </c>
      <c r="U29" s="30">
        <f t="shared" si="11"/>
        <v>0.09545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-3.779</v>
      </c>
      <c r="C30" s="21">
        <v>4.3222</v>
      </c>
      <c r="D30" s="21">
        <v>5.4111</v>
      </c>
      <c r="E30" s="21">
        <v>-6.445</v>
      </c>
      <c r="F30" s="20">
        <f t="shared" si="0"/>
        <v>0.5432</v>
      </c>
      <c r="G30" s="20">
        <f t="shared" si="1"/>
        <v>-1.0339</v>
      </c>
      <c r="H30" s="20">
        <f t="shared" si="2"/>
        <v>-0.101265</v>
      </c>
      <c r="I30" s="20">
        <f t="shared" si="3"/>
        <v>-0.01361125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-0.0872999999999997</v>
      </c>
      <c r="S30" s="40">
        <f t="shared" si="9"/>
        <v>0.06995</v>
      </c>
      <c r="T30" s="30">
        <f t="shared" si="10"/>
        <v>-0.0872999999999997</v>
      </c>
      <c r="U30" s="30">
        <f t="shared" si="11"/>
        <v>0.06995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0.144749999999999</v>
      </c>
      <c r="U2" s="30">
        <f>MAX(U6:U30)</f>
        <v>0.19185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44385.3333333333</v>
      </c>
      <c r="O3" s="23"/>
      <c r="P3" s="7"/>
      <c r="Q3" s="7"/>
      <c r="R3" s="7"/>
      <c r="S3" s="7"/>
      <c r="T3" s="30">
        <f>MIN(T6:T31)</f>
        <v>-0.0228500000000018</v>
      </c>
      <c r="U3" s="30">
        <f>MIN(U6:U31)</f>
        <v>-0.0894499999999998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-8.1763</v>
      </c>
      <c r="C6" s="21">
        <v>8.1873</v>
      </c>
      <c r="D6" s="21">
        <v>-2.962</v>
      </c>
      <c r="E6" s="21">
        <v>1.7651</v>
      </c>
      <c r="F6" s="20">
        <f t="shared" ref="F6:F30" si="0">B6+C6</f>
        <v>0.011000000000001</v>
      </c>
      <c r="G6" s="20">
        <f t="shared" ref="G6:G30" si="1">D6+E6</f>
        <v>-1.1969</v>
      </c>
      <c r="H6" s="20">
        <f t="shared" ref="H6:H30" si="2">(B6-C6)*0.025*0.5</f>
        <v>-0.204545</v>
      </c>
      <c r="I6" s="20">
        <f t="shared" ref="I6:I30" si="3">(C6-D6)*0.025*0.5</f>
        <v>0.13936625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0.0876499999999991</v>
      </c>
      <c r="S6" s="40">
        <f t="shared" ref="S6:S31" si="9">(L6+M6)/2-(D6+E6)/2</f>
        <v>0.0305500000000002</v>
      </c>
      <c r="T6" s="30">
        <f t="shared" ref="T6:T31" si="10">R6+V6</f>
        <v>0.0876499999999991</v>
      </c>
      <c r="U6" s="30">
        <f t="shared" ref="U6:U31" si="11">S6+W6</f>
        <v>0.0305500000000002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-7.9059</v>
      </c>
      <c r="C7" s="21">
        <v>7.975</v>
      </c>
      <c r="D7" s="21">
        <v>-2.3118</v>
      </c>
      <c r="E7" s="21">
        <v>1.1343</v>
      </c>
      <c r="F7" s="20">
        <f t="shared" si="0"/>
        <v>0.0690999999999997</v>
      </c>
      <c r="G7" s="20">
        <f t="shared" si="1"/>
        <v>-1.1775</v>
      </c>
      <c r="H7" s="20">
        <f t="shared" si="2"/>
        <v>-0.19851125</v>
      </c>
      <c r="I7" s="20">
        <f t="shared" si="3"/>
        <v>0.128585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0.0237000000000003</v>
      </c>
      <c r="S7" s="40">
        <f t="shared" si="9"/>
        <v>0.10765</v>
      </c>
      <c r="T7" s="30">
        <f t="shared" si="10"/>
        <v>0.0237000000000003</v>
      </c>
      <c r="U7" s="30">
        <f t="shared" si="11"/>
        <v>0.10765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-8.307</v>
      </c>
      <c r="C8" s="21">
        <v>8.1601</v>
      </c>
      <c r="D8" s="21">
        <v>-2.2642</v>
      </c>
      <c r="E8" s="21">
        <v>1.1067</v>
      </c>
      <c r="F8" s="20">
        <f t="shared" si="0"/>
        <v>-0.1469</v>
      </c>
      <c r="G8" s="20">
        <f t="shared" si="1"/>
        <v>-1.1575</v>
      </c>
      <c r="H8" s="20">
        <f t="shared" si="2"/>
        <v>-0.20583875</v>
      </c>
      <c r="I8" s="20">
        <f t="shared" si="3"/>
        <v>0.13030375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0.0134500000000006</v>
      </c>
      <c r="S8" s="40">
        <f t="shared" si="9"/>
        <v>0.0293</v>
      </c>
      <c r="T8" s="30">
        <f t="shared" si="10"/>
        <v>0.0134500000000006</v>
      </c>
      <c r="U8" s="30">
        <f t="shared" si="11"/>
        <v>0.0293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-7.0954</v>
      </c>
      <c r="C9" s="21">
        <v>7.3413</v>
      </c>
      <c r="D9" s="21">
        <v>-1.6537</v>
      </c>
      <c r="E9" s="21">
        <v>0.4944</v>
      </c>
      <c r="F9" s="20">
        <f t="shared" si="0"/>
        <v>0.245900000000001</v>
      </c>
      <c r="G9" s="20">
        <f t="shared" si="1"/>
        <v>-1.1593</v>
      </c>
      <c r="H9" s="20">
        <f t="shared" si="2"/>
        <v>-0.18045875</v>
      </c>
      <c r="I9" s="20">
        <f t="shared" si="3"/>
        <v>0.1124375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0.0033499999999993</v>
      </c>
      <c r="S9" s="40">
        <f t="shared" si="9"/>
        <v>0.17325</v>
      </c>
      <c r="T9" s="30">
        <f t="shared" si="10"/>
        <v>0.0033499999999993</v>
      </c>
      <c r="U9" s="30">
        <f t="shared" si="11"/>
        <v>0.17325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-9.0675</v>
      </c>
      <c r="C10" s="21">
        <v>9.0431</v>
      </c>
      <c r="D10" s="21">
        <v>-1.0693</v>
      </c>
      <c r="E10" s="21">
        <v>0.0596</v>
      </c>
      <c r="F10" s="20">
        <f t="shared" si="0"/>
        <v>-0.0244</v>
      </c>
      <c r="G10" s="20">
        <f t="shared" si="1"/>
        <v>-1.0097</v>
      </c>
      <c r="H10" s="20">
        <f t="shared" si="2"/>
        <v>-0.2263825</v>
      </c>
      <c r="I10" s="20">
        <f t="shared" si="3"/>
        <v>0.126405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-0.0200999999999993</v>
      </c>
      <c r="S10" s="40">
        <f t="shared" si="9"/>
        <v>-0.0254500000000001</v>
      </c>
      <c r="T10" s="30">
        <f t="shared" si="10"/>
        <v>-0.0200999999999993</v>
      </c>
      <c r="U10" s="30">
        <f t="shared" si="11"/>
        <v>-0.0254500000000001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-12.5637</v>
      </c>
      <c r="C11" s="21">
        <v>12.6753</v>
      </c>
      <c r="D11" s="21">
        <v>0.3257</v>
      </c>
      <c r="E11" s="21">
        <v>-1.5231</v>
      </c>
      <c r="F11" s="20">
        <f t="shared" si="0"/>
        <v>0.111599999999999</v>
      </c>
      <c r="G11" s="20">
        <f t="shared" si="1"/>
        <v>-1.1974</v>
      </c>
      <c r="H11" s="20">
        <f t="shared" si="2"/>
        <v>-0.3154875</v>
      </c>
      <c r="I11" s="20">
        <f t="shared" si="3"/>
        <v>0.15437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0.0342000000000002</v>
      </c>
      <c r="S11" s="40">
        <f t="shared" si="9"/>
        <v>0.10905</v>
      </c>
      <c r="T11" s="30">
        <f t="shared" si="10"/>
        <v>0.0342000000000002</v>
      </c>
      <c r="U11" s="30">
        <f t="shared" si="11"/>
        <v>0.10905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-16.2785</v>
      </c>
      <c r="C12" s="21">
        <v>16.3486</v>
      </c>
      <c r="D12" s="21">
        <v>2.4357</v>
      </c>
      <c r="E12" s="21">
        <v>-3.2607</v>
      </c>
      <c r="F12" s="20">
        <f t="shared" si="0"/>
        <v>0.0701000000000001</v>
      </c>
      <c r="G12" s="20">
        <f t="shared" si="1"/>
        <v>-0.825</v>
      </c>
      <c r="H12" s="20">
        <f t="shared" si="2"/>
        <v>-0.40783875</v>
      </c>
      <c r="I12" s="20">
        <f t="shared" si="3"/>
        <v>0.17391125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0.0364000000000004</v>
      </c>
      <c r="S12" s="40">
        <f t="shared" si="9"/>
        <v>-0.0680499999999999</v>
      </c>
      <c r="T12" s="30">
        <f t="shared" si="10"/>
        <v>0.0364000000000004</v>
      </c>
      <c r="U12" s="30">
        <f t="shared" si="11"/>
        <v>-0.0680499999999999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-18.7703</v>
      </c>
      <c r="C13" s="21">
        <v>18.7847</v>
      </c>
      <c r="D13" s="21">
        <v>7.2205</v>
      </c>
      <c r="E13" s="21">
        <v>-8.2592</v>
      </c>
      <c r="F13" s="20">
        <f t="shared" si="0"/>
        <v>0.014400000000002</v>
      </c>
      <c r="G13" s="20">
        <f t="shared" si="1"/>
        <v>-1.0387</v>
      </c>
      <c r="H13" s="20">
        <f t="shared" si="2"/>
        <v>-0.4694375</v>
      </c>
      <c r="I13" s="20">
        <f t="shared" si="3"/>
        <v>0.1445525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-0.0228500000000018</v>
      </c>
      <c r="S13" s="40">
        <f t="shared" si="9"/>
        <v>0.0872499999999992</v>
      </c>
      <c r="T13" s="30">
        <f t="shared" si="10"/>
        <v>-0.0228500000000018</v>
      </c>
      <c r="U13" s="30">
        <f t="shared" si="11"/>
        <v>0.0872499999999992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-18.6005</v>
      </c>
      <c r="C14" s="21">
        <v>18.663</v>
      </c>
      <c r="D14" s="21">
        <v>7.8077</v>
      </c>
      <c r="E14" s="21">
        <v>-9.1468</v>
      </c>
      <c r="F14" s="20">
        <f t="shared" si="0"/>
        <v>0.0625</v>
      </c>
      <c r="G14" s="20">
        <f t="shared" si="1"/>
        <v>-1.3391</v>
      </c>
      <c r="H14" s="20">
        <f t="shared" si="2"/>
        <v>-0.46579375</v>
      </c>
      <c r="I14" s="20">
        <f t="shared" si="3"/>
        <v>0.13569125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0.0221499999999999</v>
      </c>
      <c r="S14" s="40">
        <f t="shared" si="9"/>
        <v>0.0864500000000006</v>
      </c>
      <c r="T14" s="30">
        <f t="shared" si="10"/>
        <v>0.0221499999999999</v>
      </c>
      <c r="U14" s="30">
        <f t="shared" si="11"/>
        <v>0.0864500000000006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-16.0327</v>
      </c>
      <c r="C15" s="21">
        <v>16.2145</v>
      </c>
      <c r="D15" s="21">
        <v>2.7548</v>
      </c>
      <c r="E15" s="21">
        <v>-3.7111</v>
      </c>
      <c r="F15" s="20">
        <f t="shared" si="0"/>
        <v>0.181800000000003</v>
      </c>
      <c r="G15" s="20">
        <f t="shared" si="1"/>
        <v>-0.9563</v>
      </c>
      <c r="H15" s="20">
        <f t="shared" si="2"/>
        <v>-0.40309</v>
      </c>
      <c r="I15" s="20">
        <f t="shared" si="3"/>
        <v>0.16824625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-0.0180000000000025</v>
      </c>
      <c r="S15" s="40">
        <f t="shared" si="9"/>
        <v>0.12995</v>
      </c>
      <c r="T15" s="30">
        <f t="shared" si="10"/>
        <v>-0.0180000000000025</v>
      </c>
      <c r="U15" s="30">
        <f t="shared" si="11"/>
        <v>0.12995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-14.6902</v>
      </c>
      <c r="C16" s="21">
        <v>14.868</v>
      </c>
      <c r="D16" s="21">
        <v>3.8801</v>
      </c>
      <c r="E16" s="21">
        <v>-4.8983</v>
      </c>
      <c r="F16" s="20">
        <f t="shared" si="0"/>
        <v>0.1778</v>
      </c>
      <c r="G16" s="20">
        <f t="shared" si="1"/>
        <v>-1.0182</v>
      </c>
      <c r="H16" s="20">
        <f t="shared" si="2"/>
        <v>-0.3694775</v>
      </c>
      <c r="I16" s="20">
        <f t="shared" si="3"/>
        <v>0.13734875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0.0350000000000001</v>
      </c>
      <c r="S16" s="40">
        <f t="shared" si="9"/>
        <v>0.0545499999999999</v>
      </c>
      <c r="T16" s="30">
        <f t="shared" si="10"/>
        <v>0.0350000000000001</v>
      </c>
      <c r="U16" s="30">
        <f t="shared" si="11"/>
        <v>0.0545499999999999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-14.8965</v>
      </c>
      <c r="C17" s="21">
        <v>14.8416</v>
      </c>
      <c r="D17" s="21">
        <v>4.6672</v>
      </c>
      <c r="E17" s="21">
        <v>-5.8196</v>
      </c>
      <c r="F17" s="20">
        <f t="shared" si="0"/>
        <v>-0.0548999999999999</v>
      </c>
      <c r="G17" s="20">
        <f t="shared" si="1"/>
        <v>-1.1524</v>
      </c>
      <c r="H17" s="20">
        <f t="shared" si="2"/>
        <v>-0.37172625</v>
      </c>
      <c r="I17" s="20">
        <f t="shared" si="3"/>
        <v>0.12718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0.13715</v>
      </c>
      <c r="S17" s="40">
        <f t="shared" si="9"/>
        <v>0.0382500000000001</v>
      </c>
      <c r="T17" s="30">
        <f t="shared" si="10"/>
        <v>0.13715</v>
      </c>
      <c r="U17" s="30">
        <f t="shared" si="11"/>
        <v>0.0382500000000001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-9.9322</v>
      </c>
      <c r="C18" s="21">
        <v>9.9799</v>
      </c>
      <c r="D18" s="21">
        <v>-4.4854</v>
      </c>
      <c r="E18" s="21">
        <v>3.5072</v>
      </c>
      <c r="F18" s="20">
        <f t="shared" si="0"/>
        <v>0.0477000000000007</v>
      </c>
      <c r="G18" s="20">
        <f t="shared" si="1"/>
        <v>-0.9782</v>
      </c>
      <c r="H18" s="20">
        <f t="shared" si="2"/>
        <v>-0.24890125</v>
      </c>
      <c r="I18" s="20">
        <f t="shared" si="3"/>
        <v>0.18081625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0.0253499999999995</v>
      </c>
      <c r="S18" s="40">
        <f t="shared" si="9"/>
        <v>0.0439999999999998</v>
      </c>
      <c r="T18" s="30">
        <f t="shared" si="10"/>
        <v>0.0253499999999995</v>
      </c>
      <c r="U18" s="30">
        <f t="shared" si="11"/>
        <v>0.0439999999999998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-7.8412</v>
      </c>
      <c r="C19" s="21">
        <v>7.8572</v>
      </c>
      <c r="D19" s="21">
        <v>-8.2061</v>
      </c>
      <c r="E19" s="21">
        <v>6.9524</v>
      </c>
      <c r="F19" s="20">
        <f t="shared" si="0"/>
        <v>0.016</v>
      </c>
      <c r="G19" s="20">
        <f t="shared" si="1"/>
        <v>-1.2537</v>
      </c>
      <c r="H19" s="20">
        <f t="shared" si="2"/>
        <v>-0.19623</v>
      </c>
      <c r="I19" s="20">
        <f t="shared" si="3"/>
        <v>0.20079125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0.09795</v>
      </c>
      <c r="S19" s="40">
        <f t="shared" si="9"/>
        <v>0.07185</v>
      </c>
      <c r="T19" s="30">
        <f t="shared" si="10"/>
        <v>0.09795</v>
      </c>
      <c r="U19" s="30">
        <f t="shared" si="11"/>
        <v>0.07185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-9.2132</v>
      </c>
      <c r="C20" s="21">
        <v>9.2969</v>
      </c>
      <c r="D20" s="21">
        <v>-4.307</v>
      </c>
      <c r="E20" s="21">
        <v>3.3656</v>
      </c>
      <c r="F20" s="20">
        <f t="shared" si="0"/>
        <v>0.0837000000000003</v>
      </c>
      <c r="G20" s="20">
        <f t="shared" si="1"/>
        <v>-0.9414</v>
      </c>
      <c r="H20" s="20">
        <f t="shared" si="2"/>
        <v>-0.23137625</v>
      </c>
      <c r="I20" s="20">
        <f t="shared" si="3"/>
        <v>0.17004875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0.0233499999999998</v>
      </c>
      <c r="S20" s="40">
        <f t="shared" si="9"/>
        <v>0.0237000000000001</v>
      </c>
      <c r="T20" s="30">
        <f t="shared" si="10"/>
        <v>0.0233499999999998</v>
      </c>
      <c r="U20" s="30">
        <f t="shared" si="11"/>
        <v>0.0237000000000001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-7.7435</v>
      </c>
      <c r="C21" s="21">
        <v>7.8448</v>
      </c>
      <c r="D21" s="21">
        <v>0.3651</v>
      </c>
      <c r="E21" s="21">
        <v>-1.4397</v>
      </c>
      <c r="F21" s="20">
        <f t="shared" si="0"/>
        <v>0.1013</v>
      </c>
      <c r="G21" s="20">
        <f t="shared" si="1"/>
        <v>-1.0746</v>
      </c>
      <c r="H21" s="20">
        <f t="shared" si="2"/>
        <v>-0.19485375</v>
      </c>
      <c r="I21" s="20">
        <f t="shared" si="3"/>
        <v>0.09349625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-0.0164</v>
      </c>
      <c r="S21" s="40">
        <f t="shared" si="9"/>
        <v>0.12755</v>
      </c>
      <c r="T21" s="30">
        <f t="shared" si="10"/>
        <v>-0.0164</v>
      </c>
      <c r="U21" s="30">
        <f t="shared" si="11"/>
        <v>0.12755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-7.6111</v>
      </c>
      <c r="C22" s="21">
        <v>7.7087</v>
      </c>
      <c r="D22" s="21">
        <v>2.7789</v>
      </c>
      <c r="E22" s="21">
        <v>-3.897</v>
      </c>
      <c r="F22" s="20">
        <f t="shared" si="0"/>
        <v>0.0975999999999999</v>
      </c>
      <c r="G22" s="20">
        <f t="shared" si="1"/>
        <v>-1.1181</v>
      </c>
      <c r="H22" s="20">
        <f t="shared" si="2"/>
        <v>-0.1914975</v>
      </c>
      <c r="I22" s="20">
        <f t="shared" si="3"/>
        <v>0.0616225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0.0745</v>
      </c>
      <c r="S22" s="40">
        <f t="shared" si="9"/>
        <v>0.0275999999999998</v>
      </c>
      <c r="T22" s="30">
        <f t="shared" si="10"/>
        <v>0.0745</v>
      </c>
      <c r="U22" s="30">
        <f t="shared" si="11"/>
        <v>0.0275999999999998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-8.266</v>
      </c>
      <c r="C23" s="21">
        <v>8.2558</v>
      </c>
      <c r="D23" s="21">
        <v>4.8287</v>
      </c>
      <c r="E23" s="21">
        <v>-5.8597</v>
      </c>
      <c r="F23" s="20">
        <f t="shared" si="0"/>
        <v>-0.0101999999999993</v>
      </c>
      <c r="G23" s="20">
        <f t="shared" si="1"/>
        <v>-1.031</v>
      </c>
      <c r="H23" s="20">
        <f t="shared" si="2"/>
        <v>-0.2065225</v>
      </c>
      <c r="I23" s="20">
        <f t="shared" si="3"/>
        <v>0.04283875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0.144749999999999</v>
      </c>
      <c r="S23" s="40">
        <f t="shared" si="9"/>
        <v>0.0608</v>
      </c>
      <c r="T23" s="30">
        <f t="shared" si="10"/>
        <v>0.144749999999999</v>
      </c>
      <c r="U23" s="30">
        <f t="shared" si="11"/>
        <v>0.0608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-9.2185</v>
      </c>
      <c r="C24" s="21">
        <v>9.2496</v>
      </c>
      <c r="D24" s="21">
        <v>4.4541</v>
      </c>
      <c r="E24" s="21">
        <v>-5.5383</v>
      </c>
      <c r="F24" s="20">
        <f t="shared" si="0"/>
        <v>0.0310999999999986</v>
      </c>
      <c r="G24" s="20">
        <f t="shared" si="1"/>
        <v>-1.0842</v>
      </c>
      <c r="H24" s="20">
        <f t="shared" si="2"/>
        <v>-0.23085125</v>
      </c>
      <c r="I24" s="20">
        <f t="shared" si="3"/>
        <v>0.05994375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0.0266000000000002</v>
      </c>
      <c r="S24" s="40">
        <f t="shared" si="9"/>
        <v>0.19185</v>
      </c>
      <c r="T24" s="30">
        <f t="shared" si="10"/>
        <v>0.0266000000000002</v>
      </c>
      <c r="U24" s="30">
        <f t="shared" si="11"/>
        <v>0.19185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-9.4162</v>
      </c>
      <c r="C25" s="21">
        <v>9.3959</v>
      </c>
      <c r="D25" s="21">
        <v>3.3268</v>
      </c>
      <c r="E25" s="21">
        <v>-4.3888</v>
      </c>
      <c r="F25" s="20">
        <f t="shared" si="0"/>
        <v>-0.0203000000000007</v>
      </c>
      <c r="G25" s="20">
        <f t="shared" si="1"/>
        <v>-1.062</v>
      </c>
      <c r="H25" s="20">
        <f t="shared" si="2"/>
        <v>-0.23515125</v>
      </c>
      <c r="I25" s="20">
        <f t="shared" si="3"/>
        <v>0.07586375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0.10205</v>
      </c>
      <c r="S25" s="40">
        <f t="shared" si="9"/>
        <v>0.0128999999999997</v>
      </c>
      <c r="T25" s="30">
        <f t="shared" si="10"/>
        <v>0.10205</v>
      </c>
      <c r="U25" s="30">
        <f t="shared" si="11"/>
        <v>0.0128999999999997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-9.0629</v>
      </c>
      <c r="C26" s="21">
        <v>9.1058</v>
      </c>
      <c r="D26" s="21">
        <v>4.3245</v>
      </c>
      <c r="E26" s="21">
        <v>-5.5866</v>
      </c>
      <c r="F26" s="20">
        <f t="shared" si="0"/>
        <v>0.0428999999999995</v>
      </c>
      <c r="G26" s="20">
        <f t="shared" si="1"/>
        <v>-1.2621</v>
      </c>
      <c r="H26" s="20">
        <f t="shared" si="2"/>
        <v>-0.22710875</v>
      </c>
      <c r="I26" s="20">
        <f t="shared" si="3"/>
        <v>0.05976625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0.0671500000000007</v>
      </c>
      <c r="S26" s="40">
        <f t="shared" si="9"/>
        <v>0.13525</v>
      </c>
      <c r="T26" s="30">
        <f t="shared" si="10"/>
        <v>0.0671500000000007</v>
      </c>
      <c r="U26" s="30">
        <f t="shared" si="11"/>
        <v>0.13525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-6.2036</v>
      </c>
      <c r="C27" s="21">
        <v>6.2904</v>
      </c>
      <c r="D27" s="21">
        <v>5.9857</v>
      </c>
      <c r="E27" s="21">
        <v>-7.0924</v>
      </c>
      <c r="F27" s="20">
        <f t="shared" si="0"/>
        <v>0.0868000000000002</v>
      </c>
      <c r="G27" s="20">
        <f t="shared" si="1"/>
        <v>-1.1067</v>
      </c>
      <c r="H27" s="20">
        <f t="shared" si="2"/>
        <v>-0.156175</v>
      </c>
      <c r="I27" s="20">
        <f t="shared" si="3"/>
        <v>0.00380875000000001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0.0410499999999998</v>
      </c>
      <c r="S27" s="40">
        <f t="shared" si="9"/>
        <v>0.0450999999999997</v>
      </c>
      <c r="T27" s="30">
        <f t="shared" si="10"/>
        <v>0.0410499999999998</v>
      </c>
      <c r="U27" s="30">
        <f t="shared" si="11"/>
        <v>0.0450999999999997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-5.1529</v>
      </c>
      <c r="C28" s="21">
        <v>5.1844</v>
      </c>
      <c r="D28" s="21">
        <v>4.8934</v>
      </c>
      <c r="E28" s="21">
        <v>-6.1532</v>
      </c>
      <c r="F28" s="20">
        <f t="shared" si="0"/>
        <v>0.0315000000000003</v>
      </c>
      <c r="G28" s="20">
        <f t="shared" si="1"/>
        <v>-1.2598</v>
      </c>
      <c r="H28" s="20">
        <f t="shared" si="2"/>
        <v>-0.12921625</v>
      </c>
      <c r="I28" s="20">
        <f t="shared" si="3"/>
        <v>0.0036375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0.0886499999999995</v>
      </c>
      <c r="S28" s="40">
        <f t="shared" si="9"/>
        <v>0.10855</v>
      </c>
      <c r="T28" s="30">
        <f t="shared" si="10"/>
        <v>0.0886499999999995</v>
      </c>
      <c r="U28" s="30">
        <f t="shared" si="11"/>
        <v>0.10855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-4.59</v>
      </c>
      <c r="C29" s="21">
        <v>4.6417</v>
      </c>
      <c r="D29" s="21">
        <v>5.2539</v>
      </c>
      <c r="E29" s="21">
        <v>-6.229</v>
      </c>
      <c r="F29" s="20">
        <f t="shared" si="0"/>
        <v>0.0517000000000003</v>
      </c>
      <c r="G29" s="20">
        <f t="shared" si="1"/>
        <v>-0.9751</v>
      </c>
      <c r="H29" s="20">
        <f t="shared" si="2"/>
        <v>-0.11539625</v>
      </c>
      <c r="I29" s="20">
        <f t="shared" si="3"/>
        <v>-0.0076525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0.0895000000000001</v>
      </c>
      <c r="S29" s="40">
        <f t="shared" si="9"/>
        <v>-0.0894499999999998</v>
      </c>
      <c r="T29" s="30">
        <f t="shared" si="10"/>
        <v>0.0895000000000001</v>
      </c>
      <c r="U29" s="30">
        <f t="shared" si="11"/>
        <v>-0.0894499999999998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-4.1457</v>
      </c>
      <c r="C30" s="21">
        <v>4.2944</v>
      </c>
      <c r="D30" s="21">
        <v>5.5219</v>
      </c>
      <c r="E30" s="21">
        <v>-6.4532</v>
      </c>
      <c r="F30" s="20">
        <f t="shared" si="0"/>
        <v>0.148700000000001</v>
      </c>
      <c r="G30" s="20">
        <f t="shared" si="1"/>
        <v>-0.9313</v>
      </c>
      <c r="H30" s="20">
        <f t="shared" si="2"/>
        <v>-0.10550125</v>
      </c>
      <c r="I30" s="20">
        <f t="shared" si="3"/>
        <v>-0.01534375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0.10995</v>
      </c>
      <c r="S30" s="40">
        <f t="shared" si="9"/>
        <v>0.0186500000000001</v>
      </c>
      <c r="T30" s="30">
        <f t="shared" si="10"/>
        <v>0.10995</v>
      </c>
      <c r="U30" s="30">
        <f t="shared" si="11"/>
        <v>0.0186500000000001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0.0720499999999999</v>
      </c>
      <c r="U2" s="30">
        <f>MAX(U6:U30)</f>
        <v>0.21395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44378</v>
      </c>
      <c r="O3" s="23"/>
      <c r="P3" s="7"/>
      <c r="Q3" s="7"/>
      <c r="R3" s="7"/>
      <c r="S3" s="7"/>
      <c r="T3" s="30">
        <f>MIN(T6:T31)</f>
        <v>-0.1407</v>
      </c>
      <c r="U3" s="30">
        <f>MIN(U6:U31)</f>
        <v>-0.0814999999999997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-8.1134</v>
      </c>
      <c r="C6" s="21">
        <v>8.1556</v>
      </c>
      <c r="D6" s="21">
        <v>-2.7864</v>
      </c>
      <c r="E6" s="21">
        <v>1.7781</v>
      </c>
      <c r="F6" s="20">
        <f t="shared" ref="F6:F30" si="0">B6+C6</f>
        <v>0.0421999999999993</v>
      </c>
      <c r="G6" s="20">
        <f t="shared" ref="G6:G30" si="1">D6+E6</f>
        <v>-1.0083</v>
      </c>
      <c r="H6" s="20">
        <f t="shared" ref="H6:H30" si="2">(B6-C6)*0.025*0.5</f>
        <v>-0.2033625</v>
      </c>
      <c r="I6" s="20">
        <f t="shared" ref="I6:I30" si="3">(C6-D6)*0.025*0.5</f>
        <v>0.136775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0.0720499999999999</v>
      </c>
      <c r="S6" s="40">
        <f t="shared" ref="S6:S31" si="9">(L6+M6)/2-(D6+E6)/2</f>
        <v>-0.06375</v>
      </c>
      <c r="T6" s="30">
        <f t="shared" ref="T6:T31" si="10">R6+V6</f>
        <v>0.0720499999999999</v>
      </c>
      <c r="U6" s="30">
        <f t="shared" ref="U6:U31" si="11">S6+W6</f>
        <v>-0.06375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-7.8527</v>
      </c>
      <c r="C7" s="21">
        <v>7.9181</v>
      </c>
      <c r="D7" s="21">
        <v>-2.3819</v>
      </c>
      <c r="E7" s="21">
        <v>1.1253</v>
      </c>
      <c r="F7" s="20">
        <f t="shared" si="0"/>
        <v>0.0654000000000003</v>
      </c>
      <c r="G7" s="20">
        <f t="shared" si="1"/>
        <v>-1.2566</v>
      </c>
      <c r="H7" s="20">
        <f t="shared" si="2"/>
        <v>-0.197135</v>
      </c>
      <c r="I7" s="20">
        <f t="shared" si="3"/>
        <v>0.12875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0.02555</v>
      </c>
      <c r="S7" s="40">
        <f t="shared" si="9"/>
        <v>0.1472</v>
      </c>
      <c r="T7" s="30">
        <f t="shared" si="10"/>
        <v>0.02555</v>
      </c>
      <c r="U7" s="30">
        <f t="shared" si="11"/>
        <v>0.1472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-8.2231</v>
      </c>
      <c r="C8" s="21">
        <v>8.1273</v>
      </c>
      <c r="D8" s="21">
        <v>-2.1754</v>
      </c>
      <c r="E8" s="21">
        <v>0.9912</v>
      </c>
      <c r="F8" s="20">
        <f t="shared" si="0"/>
        <v>-0.0958000000000006</v>
      </c>
      <c r="G8" s="20">
        <f t="shared" si="1"/>
        <v>-1.1842</v>
      </c>
      <c r="H8" s="20">
        <f t="shared" si="2"/>
        <v>-0.20438</v>
      </c>
      <c r="I8" s="20">
        <f t="shared" si="3"/>
        <v>0.12878375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-0.0120999999999993</v>
      </c>
      <c r="S8" s="40">
        <f t="shared" si="9"/>
        <v>0.0426499999999997</v>
      </c>
      <c r="T8" s="30">
        <f t="shared" si="10"/>
        <v>-0.0120999999999993</v>
      </c>
      <c r="U8" s="30">
        <f t="shared" si="11"/>
        <v>0.0426499999999997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-7.0423</v>
      </c>
      <c r="C9" s="21">
        <v>7.2969</v>
      </c>
      <c r="D9" s="21">
        <v>-1.6139</v>
      </c>
      <c r="E9" s="21">
        <v>0.3732</v>
      </c>
      <c r="F9" s="20">
        <f t="shared" si="0"/>
        <v>0.2546</v>
      </c>
      <c r="G9" s="20">
        <f t="shared" si="1"/>
        <v>-1.2407</v>
      </c>
      <c r="H9" s="20">
        <f t="shared" si="2"/>
        <v>-0.17924</v>
      </c>
      <c r="I9" s="20">
        <f t="shared" si="3"/>
        <v>0.111385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-0.00100000000000033</v>
      </c>
      <c r="S9" s="40">
        <f t="shared" si="9"/>
        <v>0.21395</v>
      </c>
      <c r="T9" s="30">
        <f t="shared" si="10"/>
        <v>-0.00100000000000033</v>
      </c>
      <c r="U9" s="30">
        <f t="shared" si="11"/>
        <v>0.21395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-9.0029</v>
      </c>
      <c r="C10" s="21">
        <v>8.971</v>
      </c>
      <c r="D10" s="21">
        <v>-1.0661</v>
      </c>
      <c r="E10" s="21">
        <v>0.0386</v>
      </c>
      <c r="F10" s="20">
        <f t="shared" si="0"/>
        <v>-0.0319000000000003</v>
      </c>
      <c r="G10" s="20">
        <f t="shared" si="1"/>
        <v>-1.0275</v>
      </c>
      <c r="H10" s="20">
        <f t="shared" si="2"/>
        <v>-0.22467375</v>
      </c>
      <c r="I10" s="20">
        <f t="shared" si="3"/>
        <v>0.12546375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-0.0163499999999992</v>
      </c>
      <c r="S10" s="40">
        <f t="shared" si="9"/>
        <v>-0.01655</v>
      </c>
      <c r="T10" s="30">
        <f t="shared" si="10"/>
        <v>-0.0163499999999992</v>
      </c>
      <c r="U10" s="30">
        <f t="shared" si="11"/>
        <v>-0.01655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-12.5119</v>
      </c>
      <c r="C11" s="21">
        <v>12.6503</v>
      </c>
      <c r="D11" s="21">
        <v>0.3753</v>
      </c>
      <c r="E11" s="21">
        <v>-1.4121</v>
      </c>
      <c r="F11" s="20">
        <f t="shared" si="0"/>
        <v>0.138399999999999</v>
      </c>
      <c r="G11" s="20">
        <f t="shared" si="1"/>
        <v>-1.0368</v>
      </c>
      <c r="H11" s="20">
        <f t="shared" si="2"/>
        <v>-0.3145275</v>
      </c>
      <c r="I11" s="20">
        <f t="shared" si="3"/>
        <v>0.1534375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0.0208000000000004</v>
      </c>
      <c r="S11" s="40">
        <f t="shared" si="9"/>
        <v>0.0287499999999999</v>
      </c>
      <c r="T11" s="30">
        <f t="shared" si="10"/>
        <v>0.0208000000000004</v>
      </c>
      <c r="U11" s="30">
        <f t="shared" si="11"/>
        <v>0.0287499999999999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-16.2176</v>
      </c>
      <c r="C12" s="21">
        <v>16.4066</v>
      </c>
      <c r="D12" s="21">
        <v>2.517</v>
      </c>
      <c r="E12" s="21">
        <v>-3.3151</v>
      </c>
      <c r="F12" s="20">
        <f t="shared" si="0"/>
        <v>0.189</v>
      </c>
      <c r="G12" s="20">
        <f t="shared" si="1"/>
        <v>-0.7981</v>
      </c>
      <c r="H12" s="20">
        <f t="shared" si="2"/>
        <v>-0.4078025</v>
      </c>
      <c r="I12" s="20">
        <f t="shared" si="3"/>
        <v>0.17362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-0.0230499999999996</v>
      </c>
      <c r="S12" s="40">
        <f t="shared" si="9"/>
        <v>-0.0814999999999997</v>
      </c>
      <c r="T12" s="30">
        <f t="shared" si="10"/>
        <v>-0.0230499999999996</v>
      </c>
      <c r="U12" s="30">
        <f t="shared" si="11"/>
        <v>-0.0814999999999997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-18.6776</v>
      </c>
      <c r="C13" s="21">
        <v>18.7222</v>
      </c>
      <c r="D13" s="21">
        <v>7.2495</v>
      </c>
      <c r="E13" s="21">
        <v>-8.2816</v>
      </c>
      <c r="F13" s="20">
        <f t="shared" si="0"/>
        <v>0.0445999999999991</v>
      </c>
      <c r="G13" s="20">
        <f t="shared" si="1"/>
        <v>-1.0321</v>
      </c>
      <c r="H13" s="20">
        <f t="shared" si="2"/>
        <v>-0.4674975</v>
      </c>
      <c r="I13" s="20">
        <f t="shared" si="3"/>
        <v>0.14340875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-0.0379500000000004</v>
      </c>
      <c r="S13" s="40">
        <f t="shared" si="9"/>
        <v>0.0839499999999989</v>
      </c>
      <c r="T13" s="30">
        <f t="shared" si="10"/>
        <v>-0.0379500000000004</v>
      </c>
      <c r="U13" s="30">
        <f t="shared" si="11"/>
        <v>0.0839499999999989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-18.4437</v>
      </c>
      <c r="C14" s="21">
        <v>18.6366</v>
      </c>
      <c r="D14" s="21">
        <v>7.7525</v>
      </c>
      <c r="E14" s="21">
        <v>-9.0661</v>
      </c>
      <c r="F14" s="20">
        <f t="shared" si="0"/>
        <v>0.192900000000002</v>
      </c>
      <c r="G14" s="20">
        <f t="shared" si="1"/>
        <v>-1.3136</v>
      </c>
      <c r="H14" s="20">
        <f t="shared" si="2"/>
        <v>-0.46350375</v>
      </c>
      <c r="I14" s="20">
        <f t="shared" si="3"/>
        <v>0.13605125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-0.0430500000000009</v>
      </c>
      <c r="S14" s="40">
        <f t="shared" si="9"/>
        <v>0.0737000000000001</v>
      </c>
      <c r="T14" s="30">
        <f t="shared" si="10"/>
        <v>-0.0430500000000009</v>
      </c>
      <c r="U14" s="30">
        <f t="shared" si="11"/>
        <v>0.0737000000000001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-15.9585</v>
      </c>
      <c r="C15" s="21">
        <v>16.1607</v>
      </c>
      <c r="D15" s="21">
        <v>2.7525</v>
      </c>
      <c r="E15" s="21">
        <v>-3.6398</v>
      </c>
      <c r="F15" s="20">
        <f t="shared" si="0"/>
        <v>0.202199999999998</v>
      </c>
      <c r="G15" s="20">
        <f t="shared" si="1"/>
        <v>-0.8873</v>
      </c>
      <c r="H15" s="20">
        <f t="shared" si="2"/>
        <v>-0.40149</v>
      </c>
      <c r="I15" s="20">
        <f t="shared" si="3"/>
        <v>0.1676025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-0.0282</v>
      </c>
      <c r="S15" s="40">
        <f t="shared" si="9"/>
        <v>0.09545</v>
      </c>
      <c r="T15" s="30">
        <f t="shared" si="10"/>
        <v>-0.0282</v>
      </c>
      <c r="U15" s="30">
        <f t="shared" si="11"/>
        <v>0.09545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-14.5591</v>
      </c>
      <c r="C16" s="21">
        <v>14.8911</v>
      </c>
      <c r="D16" s="21">
        <v>3.9432</v>
      </c>
      <c r="E16" s="21">
        <v>-4.8905</v>
      </c>
      <c r="F16" s="20">
        <f t="shared" si="0"/>
        <v>0.331999999999999</v>
      </c>
      <c r="G16" s="20">
        <f t="shared" si="1"/>
        <v>-0.9473</v>
      </c>
      <c r="H16" s="20">
        <f t="shared" si="2"/>
        <v>-0.3681275</v>
      </c>
      <c r="I16" s="20">
        <f t="shared" si="3"/>
        <v>0.13684875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-0.0420999999999996</v>
      </c>
      <c r="S16" s="40">
        <f t="shared" si="9"/>
        <v>0.0191000000000001</v>
      </c>
      <c r="T16" s="30">
        <f t="shared" si="10"/>
        <v>-0.0420999999999996</v>
      </c>
      <c r="U16" s="30">
        <f t="shared" si="11"/>
        <v>0.0191000000000001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-14.7582</v>
      </c>
      <c r="C17" s="21">
        <v>14.9284</v>
      </c>
      <c r="D17" s="21">
        <v>4.6555</v>
      </c>
      <c r="E17" s="21">
        <v>-5.6739</v>
      </c>
      <c r="F17" s="20">
        <f t="shared" si="0"/>
        <v>0.170199999999999</v>
      </c>
      <c r="G17" s="20">
        <f t="shared" si="1"/>
        <v>-1.0184</v>
      </c>
      <c r="H17" s="20">
        <f t="shared" si="2"/>
        <v>-0.3710825</v>
      </c>
      <c r="I17" s="20">
        <f t="shared" si="3"/>
        <v>0.12841125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0.0246000000000004</v>
      </c>
      <c r="S17" s="40">
        <f t="shared" si="9"/>
        <v>-0.0287500000000001</v>
      </c>
      <c r="T17" s="30">
        <f t="shared" si="10"/>
        <v>0.0246000000000004</v>
      </c>
      <c r="U17" s="30">
        <f t="shared" si="11"/>
        <v>-0.0287500000000001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-9.8468</v>
      </c>
      <c r="C18" s="21">
        <v>9.9492</v>
      </c>
      <c r="D18" s="21">
        <v>-4.478</v>
      </c>
      <c r="E18" s="21">
        <v>3.5956</v>
      </c>
      <c r="F18" s="20">
        <f t="shared" si="0"/>
        <v>0.102399999999999</v>
      </c>
      <c r="G18" s="20">
        <f t="shared" si="1"/>
        <v>-0.8824</v>
      </c>
      <c r="H18" s="20">
        <f t="shared" si="2"/>
        <v>-0.24745</v>
      </c>
      <c r="I18" s="20">
        <f t="shared" si="3"/>
        <v>0.18034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-0.00199999999999978</v>
      </c>
      <c r="S18" s="40">
        <f t="shared" si="9"/>
        <v>-0.00390000000000046</v>
      </c>
      <c r="T18" s="30">
        <f t="shared" si="10"/>
        <v>-0.00199999999999978</v>
      </c>
      <c r="U18" s="30">
        <f t="shared" si="11"/>
        <v>-0.00390000000000046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-7.732</v>
      </c>
      <c r="C19" s="21">
        <v>7.903</v>
      </c>
      <c r="D19" s="21">
        <v>-8.2747</v>
      </c>
      <c r="E19" s="21">
        <v>7.0446</v>
      </c>
      <c r="F19" s="20">
        <f t="shared" si="0"/>
        <v>0.170999999999999</v>
      </c>
      <c r="G19" s="20">
        <f t="shared" si="1"/>
        <v>-1.2301</v>
      </c>
      <c r="H19" s="20">
        <f t="shared" si="2"/>
        <v>-0.1954375</v>
      </c>
      <c r="I19" s="20">
        <f t="shared" si="3"/>
        <v>0.20222125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0.0204500000000003</v>
      </c>
      <c r="S19" s="40">
        <f t="shared" si="9"/>
        <v>0.0600499999999999</v>
      </c>
      <c r="T19" s="30">
        <f t="shared" si="10"/>
        <v>0.0204500000000003</v>
      </c>
      <c r="U19" s="30">
        <f t="shared" si="11"/>
        <v>0.0600499999999999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-9.1191</v>
      </c>
      <c r="C20" s="21">
        <v>9.3017</v>
      </c>
      <c r="D20" s="21">
        <v>-4.3152</v>
      </c>
      <c r="E20" s="21">
        <v>3.2382</v>
      </c>
      <c r="F20" s="20">
        <f t="shared" si="0"/>
        <v>0.182600000000001</v>
      </c>
      <c r="G20" s="20">
        <f t="shared" si="1"/>
        <v>-1.077</v>
      </c>
      <c r="H20" s="20">
        <f t="shared" si="2"/>
        <v>-0.23026</v>
      </c>
      <c r="I20" s="20">
        <f t="shared" si="3"/>
        <v>0.17021125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-0.0261000000000005</v>
      </c>
      <c r="S20" s="40">
        <f t="shared" si="9"/>
        <v>0.0914999999999999</v>
      </c>
      <c r="T20" s="30">
        <f t="shared" si="10"/>
        <v>-0.0261000000000005</v>
      </c>
      <c r="U20" s="30">
        <f t="shared" si="11"/>
        <v>0.0914999999999999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-7.6607</v>
      </c>
      <c r="C21" s="21">
        <v>7.8998</v>
      </c>
      <c r="D21" s="21">
        <v>0.2899</v>
      </c>
      <c r="E21" s="21">
        <v>-1.3651</v>
      </c>
      <c r="F21" s="20">
        <f t="shared" si="0"/>
        <v>0.2391</v>
      </c>
      <c r="G21" s="20">
        <f t="shared" si="1"/>
        <v>-1.0752</v>
      </c>
      <c r="H21" s="20">
        <f t="shared" si="2"/>
        <v>-0.19450625</v>
      </c>
      <c r="I21" s="20">
        <f t="shared" si="3"/>
        <v>0.09512375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-0.0852999999999997</v>
      </c>
      <c r="S21" s="40">
        <f t="shared" si="9"/>
        <v>0.12785</v>
      </c>
      <c r="T21" s="30">
        <f t="shared" si="10"/>
        <v>-0.0852999999999997</v>
      </c>
      <c r="U21" s="30">
        <f t="shared" si="11"/>
        <v>0.12785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-7.4163</v>
      </c>
      <c r="C22" s="21">
        <v>7.6557</v>
      </c>
      <c r="D22" s="21">
        <v>2.7631</v>
      </c>
      <c r="E22" s="21">
        <v>-4.0095</v>
      </c>
      <c r="F22" s="20">
        <f t="shared" si="0"/>
        <v>0.239400000000001</v>
      </c>
      <c r="G22" s="20">
        <f t="shared" si="1"/>
        <v>-1.2464</v>
      </c>
      <c r="H22" s="20">
        <f t="shared" si="2"/>
        <v>-0.1884</v>
      </c>
      <c r="I22" s="20">
        <f t="shared" si="3"/>
        <v>0.0611575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0.0035999999999996</v>
      </c>
      <c r="S22" s="40">
        <f t="shared" si="9"/>
        <v>0.09175</v>
      </c>
      <c r="T22" s="30">
        <f t="shared" si="10"/>
        <v>0.0035999999999996</v>
      </c>
      <c r="U22" s="30">
        <f t="shared" si="11"/>
        <v>0.09175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-8.0467</v>
      </c>
      <c r="C23" s="21">
        <v>8.3507</v>
      </c>
      <c r="D23" s="21">
        <v>4.7574</v>
      </c>
      <c r="E23" s="21">
        <v>-5.8287</v>
      </c>
      <c r="F23" s="20">
        <f t="shared" si="0"/>
        <v>0.304</v>
      </c>
      <c r="G23" s="20">
        <f t="shared" si="1"/>
        <v>-1.0713</v>
      </c>
      <c r="H23" s="20">
        <f t="shared" si="2"/>
        <v>-0.2049675</v>
      </c>
      <c r="I23" s="20">
        <f t="shared" si="3"/>
        <v>0.04491625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-0.0123500000000005</v>
      </c>
      <c r="S23" s="40">
        <f t="shared" si="9"/>
        <v>0.0809500000000005</v>
      </c>
      <c r="T23" s="30">
        <f t="shared" si="10"/>
        <v>-0.0123500000000005</v>
      </c>
      <c r="U23" s="30">
        <f t="shared" si="11"/>
        <v>0.0809500000000005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-8.9135</v>
      </c>
      <c r="C24" s="21">
        <v>9.2465</v>
      </c>
      <c r="D24" s="21">
        <v>4.4309</v>
      </c>
      <c r="E24" s="21">
        <v>-5.5138</v>
      </c>
      <c r="F24" s="20">
        <f t="shared" si="0"/>
        <v>0.332999999999998</v>
      </c>
      <c r="G24" s="20">
        <f t="shared" si="1"/>
        <v>-1.0829</v>
      </c>
      <c r="H24" s="20">
        <f t="shared" si="2"/>
        <v>-0.227</v>
      </c>
      <c r="I24" s="20">
        <f t="shared" si="3"/>
        <v>0.060195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-0.12435</v>
      </c>
      <c r="S24" s="40">
        <f t="shared" si="9"/>
        <v>0.1912</v>
      </c>
      <c r="T24" s="30">
        <f t="shared" si="10"/>
        <v>-0.12435</v>
      </c>
      <c r="U24" s="30">
        <f t="shared" si="11"/>
        <v>0.1912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-9.1478</v>
      </c>
      <c r="C25" s="21">
        <v>9.4506</v>
      </c>
      <c r="D25" s="21">
        <v>3.3635</v>
      </c>
      <c r="E25" s="21">
        <v>-4.4274</v>
      </c>
      <c r="F25" s="20">
        <f t="shared" si="0"/>
        <v>0.3028</v>
      </c>
      <c r="G25" s="20">
        <f t="shared" si="1"/>
        <v>-1.0639</v>
      </c>
      <c r="H25" s="20">
        <f t="shared" si="2"/>
        <v>-0.23248</v>
      </c>
      <c r="I25" s="20">
        <f t="shared" si="3"/>
        <v>0.07608875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-0.0594999999999999</v>
      </c>
      <c r="S25" s="40">
        <f t="shared" si="9"/>
        <v>0.0138499999999995</v>
      </c>
      <c r="T25" s="30">
        <f t="shared" si="10"/>
        <v>-0.0594999999999999</v>
      </c>
      <c r="U25" s="30">
        <f t="shared" si="11"/>
        <v>0.0138499999999995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-8.809</v>
      </c>
      <c r="C26" s="21">
        <v>9.1344</v>
      </c>
      <c r="D26" s="21">
        <v>4.373</v>
      </c>
      <c r="E26" s="21">
        <v>-5.6775</v>
      </c>
      <c r="F26" s="20">
        <f t="shared" si="0"/>
        <v>0.3254</v>
      </c>
      <c r="G26" s="20">
        <f t="shared" si="1"/>
        <v>-1.3045</v>
      </c>
      <c r="H26" s="20">
        <f t="shared" si="2"/>
        <v>-0.2242925</v>
      </c>
      <c r="I26" s="20">
        <f t="shared" si="3"/>
        <v>0.0595175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-0.0740999999999996</v>
      </c>
      <c r="S26" s="40">
        <f t="shared" si="9"/>
        <v>0.15645</v>
      </c>
      <c r="T26" s="30">
        <f t="shared" si="10"/>
        <v>-0.0740999999999996</v>
      </c>
      <c r="U26" s="30">
        <f t="shared" si="11"/>
        <v>0.15645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-5.9865</v>
      </c>
      <c r="C27" s="21">
        <v>6.3507</v>
      </c>
      <c r="D27" s="21">
        <v>5.968</v>
      </c>
      <c r="E27" s="21">
        <v>-6.9613</v>
      </c>
      <c r="F27" s="20">
        <f t="shared" si="0"/>
        <v>0.364199999999999</v>
      </c>
      <c r="G27" s="20">
        <f t="shared" si="1"/>
        <v>-0.9933</v>
      </c>
      <c r="H27" s="20">
        <f t="shared" si="2"/>
        <v>-0.154215</v>
      </c>
      <c r="I27" s="20">
        <f t="shared" si="3"/>
        <v>0.00478375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-0.0976499999999998</v>
      </c>
      <c r="S27" s="40">
        <f t="shared" si="9"/>
        <v>-0.0116000000000005</v>
      </c>
      <c r="T27" s="30">
        <f t="shared" si="10"/>
        <v>-0.0976499999999998</v>
      </c>
      <c r="U27" s="30">
        <f t="shared" si="11"/>
        <v>-0.0116000000000005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-4.796</v>
      </c>
      <c r="C28" s="21">
        <v>5.2862</v>
      </c>
      <c r="D28" s="21">
        <v>4.9055</v>
      </c>
      <c r="E28" s="21">
        <v>-6.1665</v>
      </c>
      <c r="F28" s="20">
        <f t="shared" si="0"/>
        <v>0.4902</v>
      </c>
      <c r="G28" s="20">
        <f t="shared" si="1"/>
        <v>-1.261</v>
      </c>
      <c r="H28" s="20">
        <f t="shared" si="2"/>
        <v>-0.1260275</v>
      </c>
      <c r="I28" s="20">
        <f t="shared" si="3"/>
        <v>0.00475875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-0.1407</v>
      </c>
      <c r="S28" s="40">
        <f t="shared" si="9"/>
        <v>0.10915</v>
      </c>
      <c r="T28" s="30">
        <f t="shared" si="10"/>
        <v>-0.1407</v>
      </c>
      <c r="U28" s="30">
        <f t="shared" si="11"/>
        <v>0.10915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-4.2594</v>
      </c>
      <c r="C29" s="21">
        <v>4.6321</v>
      </c>
      <c r="D29" s="21">
        <v>5.2097</v>
      </c>
      <c r="E29" s="21">
        <v>-6.3009</v>
      </c>
      <c r="F29" s="20">
        <f t="shared" si="0"/>
        <v>0.3727</v>
      </c>
      <c r="G29" s="20">
        <f t="shared" si="1"/>
        <v>-1.0912</v>
      </c>
      <c r="H29" s="20">
        <f t="shared" si="2"/>
        <v>-0.11114375</v>
      </c>
      <c r="I29" s="20">
        <f t="shared" si="3"/>
        <v>-0.00721999999999999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-0.0709999999999997</v>
      </c>
      <c r="S29" s="40">
        <f t="shared" si="9"/>
        <v>-0.0313999999999997</v>
      </c>
      <c r="T29" s="30">
        <f t="shared" si="10"/>
        <v>-0.0709999999999997</v>
      </c>
      <c r="U29" s="30">
        <f t="shared" si="11"/>
        <v>-0.0313999999999997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-3.7983</v>
      </c>
      <c r="C30" s="21">
        <v>4.3425</v>
      </c>
      <c r="D30" s="21">
        <v>5.526</v>
      </c>
      <c r="E30" s="21">
        <v>-6.4798</v>
      </c>
      <c r="F30" s="20">
        <f t="shared" si="0"/>
        <v>0.5442</v>
      </c>
      <c r="G30" s="20">
        <f t="shared" si="1"/>
        <v>-0.9538</v>
      </c>
      <c r="H30" s="20">
        <f t="shared" si="2"/>
        <v>-0.10176</v>
      </c>
      <c r="I30" s="20">
        <f t="shared" si="3"/>
        <v>-0.01479375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-0.0878000000000001</v>
      </c>
      <c r="S30" s="40">
        <f t="shared" si="9"/>
        <v>0.0299</v>
      </c>
      <c r="T30" s="30">
        <f t="shared" si="10"/>
        <v>-0.0878000000000001</v>
      </c>
      <c r="U30" s="30">
        <f t="shared" si="11"/>
        <v>0.0299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0.10025</v>
      </c>
      <c r="U2" s="30">
        <f>MAX(U6:U30)</f>
        <v>0.16385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44373</v>
      </c>
      <c r="O3" s="23"/>
      <c r="P3" s="7"/>
      <c r="Q3" s="7"/>
      <c r="R3" s="7"/>
      <c r="S3" s="7"/>
      <c r="T3" s="30">
        <f>MIN(T6:T31)</f>
        <v>-0.0632000000000006</v>
      </c>
      <c r="U3" s="30">
        <f>MIN(U6:U31)</f>
        <v>-0.0528999999999997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-8.2651</v>
      </c>
      <c r="C6" s="21">
        <v>8.2509</v>
      </c>
      <c r="D6" s="21">
        <v>-2.9915</v>
      </c>
      <c r="E6" s="21">
        <v>1.8688</v>
      </c>
      <c r="F6" s="20">
        <f t="shared" ref="F6:F30" si="0">B6+C6</f>
        <v>-0.0142000000000007</v>
      </c>
      <c r="G6" s="20">
        <f t="shared" ref="G6:G30" si="1">D6+E6</f>
        <v>-1.1227</v>
      </c>
      <c r="H6" s="20">
        <f t="shared" ref="H6:H30" si="2">(B6-C6)*0.025*0.5</f>
        <v>-0.20645</v>
      </c>
      <c r="I6" s="20">
        <f t="shared" ref="I6:I30" si="3">(C6-D6)*0.025*0.5</f>
        <v>0.14053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0.10025</v>
      </c>
      <c r="S6" s="40">
        <f t="shared" ref="S6:S31" si="9">(L6+M6)/2-(D6+E6)/2</f>
        <v>-0.00655000000000006</v>
      </c>
      <c r="T6" s="30">
        <f t="shared" ref="T6:T31" si="10">R6+V6</f>
        <v>0.10025</v>
      </c>
      <c r="U6" s="30">
        <f t="shared" ref="U6:U31" si="11">S6+W6</f>
        <v>-0.00655000000000006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-7.8739</v>
      </c>
      <c r="C7" s="21">
        <v>7.9325</v>
      </c>
      <c r="D7" s="21">
        <v>-2.3109</v>
      </c>
      <c r="E7" s="21">
        <v>1.0792</v>
      </c>
      <c r="F7" s="20">
        <f t="shared" si="0"/>
        <v>0.0586000000000002</v>
      </c>
      <c r="G7" s="20">
        <f t="shared" si="1"/>
        <v>-1.2317</v>
      </c>
      <c r="H7" s="20">
        <f t="shared" si="2"/>
        <v>-0.19758</v>
      </c>
      <c r="I7" s="20">
        <f t="shared" si="3"/>
        <v>0.1280425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0.02895</v>
      </c>
      <c r="S7" s="40">
        <f t="shared" si="9"/>
        <v>0.13475</v>
      </c>
      <c r="T7" s="30">
        <f t="shared" si="10"/>
        <v>0.02895</v>
      </c>
      <c r="U7" s="30">
        <f t="shared" si="11"/>
        <v>0.13475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-8.1893</v>
      </c>
      <c r="C8" s="21">
        <v>8.0832</v>
      </c>
      <c r="D8" s="21">
        <v>-2.1931</v>
      </c>
      <c r="E8" s="21">
        <v>1.0452</v>
      </c>
      <c r="F8" s="20">
        <f t="shared" si="0"/>
        <v>-0.1061</v>
      </c>
      <c r="G8" s="20">
        <f t="shared" si="1"/>
        <v>-1.1479</v>
      </c>
      <c r="H8" s="20">
        <f t="shared" si="2"/>
        <v>-0.20340625</v>
      </c>
      <c r="I8" s="20">
        <f t="shared" si="3"/>
        <v>0.12845375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-0.00694999999999979</v>
      </c>
      <c r="S8" s="40">
        <f t="shared" si="9"/>
        <v>0.0244999999999999</v>
      </c>
      <c r="T8" s="30">
        <f t="shared" si="10"/>
        <v>-0.00694999999999979</v>
      </c>
      <c r="U8" s="30">
        <f t="shared" si="11"/>
        <v>0.0244999999999999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-7.0607</v>
      </c>
      <c r="C9" s="21">
        <v>7.3832</v>
      </c>
      <c r="D9" s="21">
        <v>-1.5625</v>
      </c>
      <c r="E9" s="21">
        <v>0.4281</v>
      </c>
      <c r="F9" s="20">
        <f t="shared" si="0"/>
        <v>0.322500000000001</v>
      </c>
      <c r="G9" s="20">
        <f t="shared" si="1"/>
        <v>-1.1344</v>
      </c>
      <c r="H9" s="20">
        <f t="shared" si="2"/>
        <v>-0.18054875</v>
      </c>
      <c r="I9" s="20">
        <f t="shared" si="3"/>
        <v>0.11182125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-0.0349500000000007</v>
      </c>
      <c r="S9" s="40">
        <f t="shared" si="9"/>
        <v>0.1608</v>
      </c>
      <c r="T9" s="30">
        <f t="shared" si="10"/>
        <v>-0.0349500000000007</v>
      </c>
      <c r="U9" s="30">
        <f t="shared" si="11"/>
        <v>0.1608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-8.9312</v>
      </c>
      <c r="C10" s="21">
        <v>8.9764</v>
      </c>
      <c r="D10" s="21">
        <v>-1.1543</v>
      </c>
      <c r="E10" s="21">
        <v>0.068</v>
      </c>
      <c r="F10" s="20">
        <f t="shared" si="0"/>
        <v>0.0451999999999995</v>
      </c>
      <c r="G10" s="20">
        <f t="shared" si="1"/>
        <v>-1.0863</v>
      </c>
      <c r="H10" s="20">
        <f t="shared" si="2"/>
        <v>-0.223845</v>
      </c>
      <c r="I10" s="20">
        <f t="shared" si="3"/>
        <v>0.12663375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-0.0548999999999991</v>
      </c>
      <c r="S10" s="40">
        <f t="shared" si="9"/>
        <v>0.01285</v>
      </c>
      <c r="T10" s="30">
        <f t="shared" si="10"/>
        <v>-0.0548999999999991</v>
      </c>
      <c r="U10" s="30">
        <f t="shared" si="11"/>
        <v>0.01285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-12.4852</v>
      </c>
      <c r="C11" s="21">
        <v>12.5997</v>
      </c>
      <c r="D11" s="21">
        <v>0.2748</v>
      </c>
      <c r="E11" s="21">
        <v>-1.4771</v>
      </c>
      <c r="F11" s="20">
        <f t="shared" si="0"/>
        <v>0.1145</v>
      </c>
      <c r="G11" s="20">
        <f t="shared" si="1"/>
        <v>-1.2023</v>
      </c>
      <c r="H11" s="20">
        <f t="shared" si="2"/>
        <v>-0.31356125</v>
      </c>
      <c r="I11" s="20">
        <f t="shared" si="3"/>
        <v>0.15406125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0.0327500000000001</v>
      </c>
      <c r="S11" s="40">
        <f t="shared" si="9"/>
        <v>0.1115</v>
      </c>
      <c r="T11" s="30">
        <f t="shared" si="10"/>
        <v>0.0327500000000001</v>
      </c>
      <c r="U11" s="30">
        <f t="shared" si="11"/>
        <v>0.1115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-16.263</v>
      </c>
      <c r="C12" s="21">
        <v>16.3639</v>
      </c>
      <c r="D12" s="21">
        <v>2.3503</v>
      </c>
      <c r="E12" s="21">
        <v>-3.463</v>
      </c>
      <c r="F12" s="20">
        <f t="shared" si="0"/>
        <v>0.100899999999999</v>
      </c>
      <c r="G12" s="20">
        <f t="shared" si="1"/>
        <v>-1.1127</v>
      </c>
      <c r="H12" s="20">
        <f t="shared" si="2"/>
        <v>-0.40783625</v>
      </c>
      <c r="I12" s="20">
        <f t="shared" si="3"/>
        <v>0.17517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0.0210000000000008</v>
      </c>
      <c r="S12" s="40">
        <f t="shared" si="9"/>
        <v>0.0758000000000003</v>
      </c>
      <c r="T12" s="30">
        <f t="shared" si="10"/>
        <v>0.0210000000000008</v>
      </c>
      <c r="U12" s="30">
        <f t="shared" si="11"/>
        <v>0.0758000000000003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-18.66</v>
      </c>
      <c r="C13" s="21">
        <v>18.6567</v>
      </c>
      <c r="D13" s="21">
        <v>7.1545</v>
      </c>
      <c r="E13" s="21">
        <v>-8.25</v>
      </c>
      <c r="F13" s="20">
        <f t="shared" si="0"/>
        <v>-0.00329999999999941</v>
      </c>
      <c r="G13" s="20">
        <f t="shared" si="1"/>
        <v>-1.0955</v>
      </c>
      <c r="H13" s="20">
        <f t="shared" si="2"/>
        <v>-0.46645875</v>
      </c>
      <c r="I13" s="20">
        <f t="shared" si="3"/>
        <v>0.1437775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-0.0140000000000011</v>
      </c>
      <c r="S13" s="40">
        <f t="shared" si="9"/>
        <v>0.11565</v>
      </c>
      <c r="T13" s="30">
        <f t="shared" si="10"/>
        <v>-0.0140000000000011</v>
      </c>
      <c r="U13" s="30">
        <f t="shared" si="11"/>
        <v>0.11565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-18.4707</v>
      </c>
      <c r="C14" s="21">
        <v>18.6292</v>
      </c>
      <c r="D14" s="21">
        <v>7.7326</v>
      </c>
      <c r="E14" s="21">
        <v>-8.9135</v>
      </c>
      <c r="F14" s="20">
        <f t="shared" si="0"/>
        <v>0.1585</v>
      </c>
      <c r="G14" s="20">
        <f t="shared" si="1"/>
        <v>-1.1809</v>
      </c>
      <c r="H14" s="20">
        <f t="shared" si="2"/>
        <v>-0.46374875</v>
      </c>
      <c r="I14" s="20">
        <f t="shared" si="3"/>
        <v>0.1362075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-0.0258500000000002</v>
      </c>
      <c r="S14" s="40">
        <f t="shared" si="9"/>
        <v>0.00735000000000063</v>
      </c>
      <c r="T14" s="30">
        <f t="shared" si="10"/>
        <v>-0.0258500000000002</v>
      </c>
      <c r="U14" s="30">
        <f t="shared" si="11"/>
        <v>0.00735000000000063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-16.0739</v>
      </c>
      <c r="C15" s="21">
        <v>16.197</v>
      </c>
      <c r="D15" s="21">
        <v>2.7112</v>
      </c>
      <c r="E15" s="21">
        <v>-3.7353</v>
      </c>
      <c r="F15" s="20">
        <f t="shared" si="0"/>
        <v>0.123100000000001</v>
      </c>
      <c r="G15" s="20">
        <f t="shared" si="1"/>
        <v>-1.0241</v>
      </c>
      <c r="H15" s="20">
        <f t="shared" si="2"/>
        <v>-0.40338625</v>
      </c>
      <c r="I15" s="20">
        <f t="shared" si="3"/>
        <v>0.1685725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0.0113499999999984</v>
      </c>
      <c r="S15" s="40">
        <f t="shared" si="9"/>
        <v>0.16385</v>
      </c>
      <c r="T15" s="30">
        <f t="shared" si="10"/>
        <v>0.0113499999999984</v>
      </c>
      <c r="U15" s="30">
        <f t="shared" si="11"/>
        <v>0.16385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-14.6332</v>
      </c>
      <c r="C16" s="21">
        <v>14.823</v>
      </c>
      <c r="D16" s="21">
        <v>3.9114</v>
      </c>
      <c r="E16" s="21">
        <v>-4.7784</v>
      </c>
      <c r="F16" s="20">
        <f t="shared" si="0"/>
        <v>0.1898</v>
      </c>
      <c r="G16" s="20">
        <f t="shared" si="1"/>
        <v>-0.867</v>
      </c>
      <c r="H16" s="20">
        <f t="shared" si="2"/>
        <v>-0.3682025</v>
      </c>
      <c r="I16" s="20">
        <f t="shared" si="3"/>
        <v>0.136395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0.0289999999999999</v>
      </c>
      <c r="S16" s="40">
        <f t="shared" si="9"/>
        <v>-0.0210499999999998</v>
      </c>
      <c r="T16" s="30">
        <f t="shared" si="10"/>
        <v>0.0289999999999999</v>
      </c>
      <c r="U16" s="30">
        <f t="shared" si="11"/>
        <v>-0.0210499999999998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-14.7609</v>
      </c>
      <c r="C17" s="21">
        <v>14.845</v>
      </c>
      <c r="D17" s="21">
        <v>4.645</v>
      </c>
      <c r="E17" s="21">
        <v>-5.8958</v>
      </c>
      <c r="F17" s="20">
        <f t="shared" si="0"/>
        <v>0.0841000000000012</v>
      </c>
      <c r="G17" s="20">
        <f t="shared" si="1"/>
        <v>-1.2508</v>
      </c>
      <c r="H17" s="20">
        <f t="shared" si="2"/>
        <v>-0.37007375</v>
      </c>
      <c r="I17" s="20">
        <f t="shared" si="3"/>
        <v>0.1275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0.0676499999999995</v>
      </c>
      <c r="S17" s="40">
        <f t="shared" si="9"/>
        <v>0.0874500000000005</v>
      </c>
      <c r="T17" s="30">
        <f t="shared" si="10"/>
        <v>0.0676499999999995</v>
      </c>
      <c r="U17" s="30">
        <f t="shared" si="11"/>
        <v>0.0874500000000005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-9.8963</v>
      </c>
      <c r="C18" s="21">
        <v>10.0289</v>
      </c>
      <c r="D18" s="21">
        <v>-4.3966</v>
      </c>
      <c r="E18" s="21">
        <v>3.545</v>
      </c>
      <c r="F18" s="20">
        <f t="shared" si="0"/>
        <v>0.1326</v>
      </c>
      <c r="G18" s="20">
        <f t="shared" si="1"/>
        <v>-0.8516</v>
      </c>
      <c r="H18" s="20">
        <f t="shared" si="2"/>
        <v>-0.249065</v>
      </c>
      <c r="I18" s="20">
        <f t="shared" si="3"/>
        <v>0.18031875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-0.0171000000000001</v>
      </c>
      <c r="S18" s="40">
        <f t="shared" si="9"/>
        <v>-0.0193000000000001</v>
      </c>
      <c r="T18" s="30">
        <f t="shared" si="10"/>
        <v>-0.0171000000000001</v>
      </c>
      <c r="U18" s="30">
        <f t="shared" si="11"/>
        <v>-0.0193000000000001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-7.7547</v>
      </c>
      <c r="C19" s="21">
        <v>7.8564</v>
      </c>
      <c r="D19" s="21">
        <v>-8.2192</v>
      </c>
      <c r="E19" s="21">
        <v>6.9739</v>
      </c>
      <c r="F19" s="20">
        <f t="shared" si="0"/>
        <v>0.1017</v>
      </c>
      <c r="G19" s="20">
        <f t="shared" si="1"/>
        <v>-1.2453</v>
      </c>
      <c r="H19" s="20">
        <f t="shared" si="2"/>
        <v>-0.19513875</v>
      </c>
      <c r="I19" s="20">
        <f t="shared" si="3"/>
        <v>0.200945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0.0550999999999999</v>
      </c>
      <c r="S19" s="40">
        <f t="shared" si="9"/>
        <v>0.0676500000000004</v>
      </c>
      <c r="T19" s="30">
        <f t="shared" si="10"/>
        <v>0.0550999999999999</v>
      </c>
      <c r="U19" s="30">
        <f t="shared" si="11"/>
        <v>0.0676500000000004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-9.1523</v>
      </c>
      <c r="C20" s="21">
        <v>9.2335</v>
      </c>
      <c r="D20" s="21">
        <v>-4.2201</v>
      </c>
      <c r="E20" s="21">
        <v>3.3166</v>
      </c>
      <c r="F20" s="20">
        <f t="shared" si="0"/>
        <v>0.0811999999999991</v>
      </c>
      <c r="G20" s="20">
        <f t="shared" si="1"/>
        <v>-0.9035</v>
      </c>
      <c r="H20" s="20">
        <f t="shared" si="2"/>
        <v>-0.2298225</v>
      </c>
      <c r="I20" s="20">
        <f t="shared" si="3"/>
        <v>0.16817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0.0246000000000004</v>
      </c>
      <c r="S20" s="40">
        <f t="shared" si="9"/>
        <v>0.00475000000000003</v>
      </c>
      <c r="T20" s="30">
        <f t="shared" si="10"/>
        <v>0.0246000000000004</v>
      </c>
      <c r="U20" s="30">
        <f t="shared" si="11"/>
        <v>0.00475000000000003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-7.6223</v>
      </c>
      <c r="C21" s="21">
        <v>7.805</v>
      </c>
      <c r="D21" s="21">
        <v>0.2703</v>
      </c>
      <c r="E21" s="21">
        <v>-1.3543</v>
      </c>
      <c r="F21" s="20">
        <f t="shared" si="0"/>
        <v>0.1827</v>
      </c>
      <c r="G21" s="20">
        <f t="shared" si="1"/>
        <v>-1.084</v>
      </c>
      <c r="H21" s="20">
        <f t="shared" si="2"/>
        <v>-0.19284125</v>
      </c>
      <c r="I21" s="20">
        <f t="shared" si="3"/>
        <v>0.09418375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-0.0570999999999997</v>
      </c>
      <c r="S21" s="40">
        <f t="shared" si="9"/>
        <v>0.13225</v>
      </c>
      <c r="T21" s="30">
        <f t="shared" si="10"/>
        <v>-0.0570999999999997</v>
      </c>
      <c r="U21" s="30">
        <f t="shared" si="11"/>
        <v>0.13225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-7.4186</v>
      </c>
      <c r="C22" s="21">
        <v>7.6183</v>
      </c>
      <c r="D22" s="21">
        <v>2.7104</v>
      </c>
      <c r="E22" s="21">
        <v>-3.8232</v>
      </c>
      <c r="F22" s="20">
        <f t="shared" si="0"/>
        <v>0.1997</v>
      </c>
      <c r="G22" s="20">
        <f t="shared" si="1"/>
        <v>-1.1128</v>
      </c>
      <c r="H22" s="20">
        <f t="shared" si="2"/>
        <v>-0.18796125</v>
      </c>
      <c r="I22" s="20">
        <f t="shared" si="3"/>
        <v>0.06134875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0.02345</v>
      </c>
      <c r="S22" s="40">
        <f t="shared" si="9"/>
        <v>0.02495</v>
      </c>
      <c r="T22" s="30">
        <f t="shared" si="10"/>
        <v>0.02345</v>
      </c>
      <c r="U22" s="30">
        <f t="shared" si="11"/>
        <v>0.02495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-8.0526</v>
      </c>
      <c r="C23" s="21">
        <v>8.3097</v>
      </c>
      <c r="D23" s="21">
        <v>4.7833</v>
      </c>
      <c r="E23" s="21">
        <v>-5.8386</v>
      </c>
      <c r="F23" s="20">
        <f t="shared" si="0"/>
        <v>0.257099999999999</v>
      </c>
      <c r="G23" s="20">
        <f t="shared" si="1"/>
        <v>-1.0553</v>
      </c>
      <c r="H23" s="20">
        <f t="shared" si="2"/>
        <v>-0.20452875</v>
      </c>
      <c r="I23" s="20">
        <f t="shared" si="3"/>
        <v>0.04408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0.0110999999999999</v>
      </c>
      <c r="S23" s="40">
        <f t="shared" si="9"/>
        <v>0.0729500000000001</v>
      </c>
      <c r="T23" s="30">
        <f t="shared" si="10"/>
        <v>0.0110999999999999</v>
      </c>
      <c r="U23" s="30">
        <f t="shared" si="11"/>
        <v>0.0729500000000001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-8.9828</v>
      </c>
      <c r="C24" s="21">
        <v>9.1864</v>
      </c>
      <c r="D24" s="21">
        <v>4.517</v>
      </c>
      <c r="E24" s="21">
        <v>-5.5281</v>
      </c>
      <c r="F24" s="20">
        <f t="shared" si="0"/>
        <v>0.203600000000002</v>
      </c>
      <c r="G24" s="20">
        <f t="shared" si="1"/>
        <v>-1.0111</v>
      </c>
      <c r="H24" s="20">
        <f t="shared" si="2"/>
        <v>-0.227115</v>
      </c>
      <c r="I24" s="20">
        <f t="shared" si="3"/>
        <v>0.0583675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-0.0596500000000013</v>
      </c>
      <c r="S24" s="40">
        <f t="shared" si="9"/>
        <v>0.1553</v>
      </c>
      <c r="T24" s="30">
        <f t="shared" si="10"/>
        <v>-0.0596500000000013</v>
      </c>
      <c r="U24" s="30">
        <f t="shared" si="11"/>
        <v>0.1553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-9.184</v>
      </c>
      <c r="C25" s="21">
        <v>9.4303</v>
      </c>
      <c r="D25" s="21">
        <v>3.4075</v>
      </c>
      <c r="E25" s="21">
        <v>-4.5434</v>
      </c>
      <c r="F25" s="20">
        <f t="shared" si="0"/>
        <v>0.246300000000002</v>
      </c>
      <c r="G25" s="20">
        <f t="shared" si="1"/>
        <v>-1.1359</v>
      </c>
      <c r="H25" s="20">
        <f t="shared" si="2"/>
        <v>-0.23267875</v>
      </c>
      <c r="I25" s="20">
        <f t="shared" si="3"/>
        <v>0.075285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-0.0312500000000009</v>
      </c>
      <c r="S25" s="40">
        <f t="shared" si="9"/>
        <v>0.0498499999999997</v>
      </c>
      <c r="T25" s="30">
        <f t="shared" si="10"/>
        <v>-0.0312500000000009</v>
      </c>
      <c r="U25" s="30">
        <f t="shared" si="11"/>
        <v>0.0498499999999997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-8.8902</v>
      </c>
      <c r="C26" s="21">
        <v>9.0609</v>
      </c>
      <c r="D26" s="21">
        <v>4.3576</v>
      </c>
      <c r="E26" s="21">
        <v>-5.5124</v>
      </c>
      <c r="F26" s="20">
        <f t="shared" si="0"/>
        <v>0.1707</v>
      </c>
      <c r="G26" s="20">
        <f t="shared" si="1"/>
        <v>-1.1548</v>
      </c>
      <c r="H26" s="20">
        <f t="shared" si="2"/>
        <v>-0.22438875</v>
      </c>
      <c r="I26" s="20">
        <f t="shared" si="3"/>
        <v>0.05879125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0.00325000000000042</v>
      </c>
      <c r="S26" s="40">
        <f t="shared" si="9"/>
        <v>0.0816000000000003</v>
      </c>
      <c r="T26" s="30">
        <f t="shared" si="10"/>
        <v>0.00325000000000042</v>
      </c>
      <c r="U26" s="30">
        <f t="shared" si="11"/>
        <v>0.0816000000000003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-6.0264</v>
      </c>
      <c r="C27" s="21">
        <v>6.319</v>
      </c>
      <c r="D27" s="21">
        <v>5.8929</v>
      </c>
      <c r="E27" s="21">
        <v>-6.9805</v>
      </c>
      <c r="F27" s="20">
        <f t="shared" si="0"/>
        <v>0.2926</v>
      </c>
      <c r="G27" s="20">
        <f t="shared" si="1"/>
        <v>-1.0876</v>
      </c>
      <c r="H27" s="20">
        <f t="shared" si="2"/>
        <v>-0.1543175</v>
      </c>
      <c r="I27" s="20">
        <f t="shared" si="3"/>
        <v>0.00532625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-0.0618500000000002</v>
      </c>
      <c r="S27" s="40">
        <f t="shared" si="9"/>
        <v>0.0355499999999997</v>
      </c>
      <c r="T27" s="30">
        <f t="shared" si="10"/>
        <v>-0.0618500000000002</v>
      </c>
      <c r="U27" s="30">
        <f t="shared" si="11"/>
        <v>0.0355499999999997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-4.8667</v>
      </c>
      <c r="C28" s="21">
        <v>5.2019</v>
      </c>
      <c r="D28" s="21">
        <v>4.9215</v>
      </c>
      <c r="E28" s="21">
        <v>-6.245</v>
      </c>
      <c r="F28" s="20">
        <f t="shared" si="0"/>
        <v>0.3352</v>
      </c>
      <c r="G28" s="20">
        <f t="shared" si="1"/>
        <v>-1.3235</v>
      </c>
      <c r="H28" s="20">
        <f t="shared" si="2"/>
        <v>-0.1258575</v>
      </c>
      <c r="I28" s="20">
        <f t="shared" si="3"/>
        <v>0.003505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-0.0632000000000006</v>
      </c>
      <c r="S28" s="40">
        <f t="shared" si="9"/>
        <v>0.1404</v>
      </c>
      <c r="T28" s="30">
        <f t="shared" si="10"/>
        <v>-0.0632000000000006</v>
      </c>
      <c r="U28" s="30">
        <f t="shared" si="11"/>
        <v>0.1404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-4.3754</v>
      </c>
      <c r="C29" s="21">
        <v>4.6057</v>
      </c>
      <c r="D29" s="21">
        <v>5.2383</v>
      </c>
      <c r="E29" s="21">
        <v>-6.2865</v>
      </c>
      <c r="F29" s="20">
        <f t="shared" si="0"/>
        <v>0.2303</v>
      </c>
      <c r="G29" s="20">
        <f t="shared" si="1"/>
        <v>-1.0482</v>
      </c>
      <c r="H29" s="20">
        <f t="shared" si="2"/>
        <v>-0.11226375</v>
      </c>
      <c r="I29" s="20">
        <f t="shared" si="3"/>
        <v>-0.0079075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0.000200000000000422</v>
      </c>
      <c r="S29" s="40">
        <f t="shared" si="9"/>
        <v>-0.0528999999999997</v>
      </c>
      <c r="T29" s="30">
        <f t="shared" si="10"/>
        <v>0.000200000000000422</v>
      </c>
      <c r="U29" s="30">
        <f t="shared" si="11"/>
        <v>-0.0528999999999997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-3.8906</v>
      </c>
      <c r="C30" s="21">
        <v>4.2876</v>
      </c>
      <c r="D30" s="21">
        <v>5.4354</v>
      </c>
      <c r="E30" s="21">
        <v>-6.4508</v>
      </c>
      <c r="F30" s="20">
        <f t="shared" si="0"/>
        <v>0.397</v>
      </c>
      <c r="G30" s="20">
        <f t="shared" si="1"/>
        <v>-1.0154</v>
      </c>
      <c r="H30" s="20">
        <f t="shared" si="2"/>
        <v>-0.1022275</v>
      </c>
      <c r="I30" s="20">
        <f t="shared" si="3"/>
        <v>-0.0143475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-0.0142</v>
      </c>
      <c r="S30" s="40">
        <f t="shared" si="9"/>
        <v>0.0607000000000002</v>
      </c>
      <c r="T30" s="30">
        <f t="shared" si="10"/>
        <v>-0.0142</v>
      </c>
      <c r="U30" s="30">
        <f t="shared" si="11"/>
        <v>0.0607000000000002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0.0924499999999995</v>
      </c>
      <c r="U2" s="30">
        <f>MAX(U6:U30)</f>
        <v>0.21555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44369</v>
      </c>
      <c r="O3" s="23"/>
      <c r="P3" s="7"/>
      <c r="Q3" s="7"/>
      <c r="R3" s="7"/>
      <c r="S3" s="7"/>
      <c r="T3" s="30">
        <f>MIN(T6:T31)</f>
        <v>-0.0911500000000007</v>
      </c>
      <c r="U3" s="30">
        <f>MIN(U6:U31)</f>
        <v>-0.04355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-7.9176</v>
      </c>
      <c r="C6" s="21">
        <v>8.0889</v>
      </c>
      <c r="D6" s="21">
        <v>-2.8136</v>
      </c>
      <c r="E6" s="21">
        <v>1.7139</v>
      </c>
      <c r="F6" s="20">
        <f t="shared" ref="F6:F30" si="0">B6+C6</f>
        <v>0.1713</v>
      </c>
      <c r="G6" s="20">
        <f t="shared" ref="G6:G30" si="1">D6+E6</f>
        <v>-1.0997</v>
      </c>
      <c r="H6" s="20">
        <f t="shared" ref="H6:H30" si="2">(B6-C6)*0.025*0.5</f>
        <v>-0.20008125</v>
      </c>
      <c r="I6" s="20">
        <f t="shared" ref="I6:I30" si="3">(C6-D6)*0.025*0.5</f>
        <v>0.13628125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0.0074999999999994</v>
      </c>
      <c r="S6" s="40">
        <f t="shared" ref="S6:S31" si="9">(L6+M6)/2-(D6+E6)/2</f>
        <v>-0.0180499999999999</v>
      </c>
      <c r="T6" s="30">
        <f t="shared" ref="T6:T31" si="10">R6+V6</f>
        <v>0.0074999999999994</v>
      </c>
      <c r="U6" s="30">
        <f t="shared" ref="U6:U31" si="11">S6+W6</f>
        <v>-0.0180499999999999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-7.8441</v>
      </c>
      <c r="C7" s="21">
        <v>7.9425</v>
      </c>
      <c r="D7" s="21">
        <v>-2.3346</v>
      </c>
      <c r="E7" s="21">
        <v>1.0313</v>
      </c>
      <c r="F7" s="20">
        <f t="shared" si="0"/>
        <v>0.0983999999999998</v>
      </c>
      <c r="G7" s="20">
        <f t="shared" si="1"/>
        <v>-1.3033</v>
      </c>
      <c r="H7" s="20">
        <f t="shared" si="2"/>
        <v>-0.1973325</v>
      </c>
      <c r="I7" s="20">
        <f t="shared" si="3"/>
        <v>0.12846375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0.00905000000000022</v>
      </c>
      <c r="S7" s="40">
        <f t="shared" si="9"/>
        <v>0.17055</v>
      </c>
      <c r="T7" s="30">
        <f t="shared" si="10"/>
        <v>0.00905000000000022</v>
      </c>
      <c r="U7" s="30">
        <f t="shared" si="11"/>
        <v>0.17055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-8.2673</v>
      </c>
      <c r="C8" s="21">
        <v>8.1488</v>
      </c>
      <c r="D8" s="21">
        <v>-2.1783</v>
      </c>
      <c r="E8" s="21">
        <v>1.0184</v>
      </c>
      <c r="F8" s="20">
        <f t="shared" si="0"/>
        <v>-0.118500000000001</v>
      </c>
      <c r="G8" s="20">
        <f t="shared" si="1"/>
        <v>-1.1599</v>
      </c>
      <c r="H8" s="20">
        <f t="shared" si="2"/>
        <v>-0.20520125</v>
      </c>
      <c r="I8" s="20">
        <f t="shared" si="3"/>
        <v>0.12908875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-0.00074999999999914</v>
      </c>
      <c r="S8" s="40">
        <f t="shared" si="9"/>
        <v>0.0305</v>
      </c>
      <c r="T8" s="30">
        <f t="shared" si="10"/>
        <v>-0.00074999999999914</v>
      </c>
      <c r="U8" s="30">
        <f t="shared" si="11"/>
        <v>0.0305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-7.006</v>
      </c>
      <c r="C9" s="21">
        <v>7.4214</v>
      </c>
      <c r="D9" s="21">
        <v>-1.5427</v>
      </c>
      <c r="E9" s="21">
        <v>0.4985</v>
      </c>
      <c r="F9" s="20">
        <f t="shared" si="0"/>
        <v>0.4154</v>
      </c>
      <c r="G9" s="20">
        <f t="shared" si="1"/>
        <v>-1.0442</v>
      </c>
      <c r="H9" s="20">
        <f t="shared" si="2"/>
        <v>-0.1803425</v>
      </c>
      <c r="I9" s="20">
        <f t="shared" si="3"/>
        <v>0.11205125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-0.0814000000000004</v>
      </c>
      <c r="S9" s="40">
        <f t="shared" si="9"/>
        <v>0.1157</v>
      </c>
      <c r="T9" s="30">
        <f t="shared" si="10"/>
        <v>-0.0814000000000004</v>
      </c>
      <c r="U9" s="30">
        <f t="shared" si="11"/>
        <v>0.1157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-8.9431</v>
      </c>
      <c r="C10" s="21">
        <v>8.9976</v>
      </c>
      <c r="D10" s="21">
        <v>-1.1201</v>
      </c>
      <c r="E10" s="21">
        <v>-0.0215</v>
      </c>
      <c r="F10" s="20">
        <f t="shared" si="0"/>
        <v>0.0545000000000009</v>
      </c>
      <c r="G10" s="20">
        <f t="shared" si="1"/>
        <v>-1.1416</v>
      </c>
      <c r="H10" s="20">
        <f t="shared" si="2"/>
        <v>-0.22425875</v>
      </c>
      <c r="I10" s="20">
        <f t="shared" si="3"/>
        <v>0.12647125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-0.0595499999999998</v>
      </c>
      <c r="S10" s="40">
        <f t="shared" si="9"/>
        <v>0.0405000000000001</v>
      </c>
      <c r="T10" s="30">
        <f t="shared" si="10"/>
        <v>-0.0595499999999998</v>
      </c>
      <c r="U10" s="30">
        <f t="shared" si="11"/>
        <v>0.0405000000000001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-12.5225</v>
      </c>
      <c r="C11" s="21">
        <v>12.5323</v>
      </c>
      <c r="D11" s="21">
        <v>0.2966</v>
      </c>
      <c r="E11" s="21">
        <v>-1.4889</v>
      </c>
      <c r="F11" s="20">
        <f t="shared" si="0"/>
        <v>0.00979999999999848</v>
      </c>
      <c r="G11" s="20">
        <f t="shared" si="1"/>
        <v>-1.1923</v>
      </c>
      <c r="H11" s="20">
        <f t="shared" si="2"/>
        <v>-0.313185</v>
      </c>
      <c r="I11" s="20">
        <f t="shared" si="3"/>
        <v>0.15294625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0.0851000000000006</v>
      </c>
      <c r="S11" s="40">
        <f t="shared" si="9"/>
        <v>0.1065</v>
      </c>
      <c r="T11" s="30">
        <f t="shared" si="10"/>
        <v>0.0851000000000006</v>
      </c>
      <c r="U11" s="30">
        <f t="shared" si="11"/>
        <v>0.1065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-16.2022</v>
      </c>
      <c r="C12" s="21">
        <v>16.4586</v>
      </c>
      <c r="D12" s="21">
        <v>2.4742</v>
      </c>
      <c r="E12" s="21">
        <v>-3.3482</v>
      </c>
      <c r="F12" s="20">
        <f t="shared" si="0"/>
        <v>0.256399999999999</v>
      </c>
      <c r="G12" s="20">
        <f t="shared" si="1"/>
        <v>-0.874</v>
      </c>
      <c r="H12" s="20">
        <f t="shared" si="2"/>
        <v>-0.40826</v>
      </c>
      <c r="I12" s="20">
        <f t="shared" si="3"/>
        <v>0.174805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-0.0567499999999992</v>
      </c>
      <c r="S12" s="40">
        <f t="shared" si="9"/>
        <v>-0.04355</v>
      </c>
      <c r="T12" s="30">
        <f t="shared" si="10"/>
        <v>-0.0567499999999992</v>
      </c>
      <c r="U12" s="30">
        <f t="shared" si="11"/>
        <v>-0.04355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-18.7297</v>
      </c>
      <c r="C13" s="21">
        <v>18.7226</v>
      </c>
      <c r="D13" s="21">
        <v>7.2328</v>
      </c>
      <c r="E13" s="21">
        <v>-8.2263</v>
      </c>
      <c r="F13" s="20">
        <f t="shared" si="0"/>
        <v>-0.00710000000000122</v>
      </c>
      <c r="G13" s="20">
        <f t="shared" si="1"/>
        <v>-0.9935</v>
      </c>
      <c r="H13" s="20">
        <f t="shared" si="2"/>
        <v>-0.46815375</v>
      </c>
      <c r="I13" s="20">
        <f t="shared" si="3"/>
        <v>0.1436225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-0.0121000000000002</v>
      </c>
      <c r="S13" s="40">
        <f t="shared" si="9"/>
        <v>0.0646499999999994</v>
      </c>
      <c r="T13" s="30">
        <f t="shared" si="10"/>
        <v>-0.0121000000000002</v>
      </c>
      <c r="U13" s="30">
        <f t="shared" si="11"/>
        <v>0.0646499999999994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-18.4609</v>
      </c>
      <c r="C14" s="21">
        <v>18.6323</v>
      </c>
      <c r="D14" s="21">
        <v>7.7796</v>
      </c>
      <c r="E14" s="21">
        <v>-8.9407</v>
      </c>
      <c r="F14" s="20">
        <f t="shared" si="0"/>
        <v>0.171400000000002</v>
      </c>
      <c r="G14" s="20">
        <f t="shared" si="1"/>
        <v>-1.1611</v>
      </c>
      <c r="H14" s="20">
        <f t="shared" si="2"/>
        <v>-0.463665</v>
      </c>
      <c r="I14" s="20">
        <f t="shared" si="3"/>
        <v>0.13565875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-0.0323000000000011</v>
      </c>
      <c r="S14" s="40">
        <f t="shared" si="9"/>
        <v>-0.00255000000000027</v>
      </c>
      <c r="T14" s="30">
        <f t="shared" si="10"/>
        <v>-0.0323000000000011</v>
      </c>
      <c r="U14" s="30">
        <f t="shared" si="11"/>
        <v>-0.00255000000000027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-16.0147</v>
      </c>
      <c r="C15" s="21">
        <v>16.1868</v>
      </c>
      <c r="D15" s="21">
        <v>2.6531</v>
      </c>
      <c r="E15" s="21">
        <v>-3.7806</v>
      </c>
      <c r="F15" s="20">
        <f t="shared" si="0"/>
        <v>0.1721</v>
      </c>
      <c r="G15" s="20">
        <f t="shared" si="1"/>
        <v>-1.1275</v>
      </c>
      <c r="H15" s="20">
        <f t="shared" si="2"/>
        <v>-0.40251875</v>
      </c>
      <c r="I15" s="20">
        <f t="shared" si="3"/>
        <v>0.16917125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-0.0131500000000013</v>
      </c>
      <c r="S15" s="40">
        <f t="shared" si="9"/>
        <v>0.21555</v>
      </c>
      <c r="T15" s="30">
        <f t="shared" si="10"/>
        <v>-0.0131500000000013</v>
      </c>
      <c r="U15" s="30">
        <f t="shared" si="11"/>
        <v>0.21555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-14.6815</v>
      </c>
      <c r="C16" s="21">
        <v>14.8513</v>
      </c>
      <c r="D16" s="21">
        <v>3.8726</v>
      </c>
      <c r="E16" s="21">
        <v>-4.858</v>
      </c>
      <c r="F16" s="20">
        <f t="shared" si="0"/>
        <v>0.1698</v>
      </c>
      <c r="G16" s="20">
        <f t="shared" si="1"/>
        <v>-0.9854</v>
      </c>
      <c r="H16" s="20">
        <f t="shared" si="2"/>
        <v>-0.36916</v>
      </c>
      <c r="I16" s="20">
        <f t="shared" si="3"/>
        <v>0.13723375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0.0389999999999997</v>
      </c>
      <c r="S16" s="40">
        <f t="shared" si="9"/>
        <v>0.0381499999999999</v>
      </c>
      <c r="T16" s="30">
        <f t="shared" si="10"/>
        <v>0.0389999999999997</v>
      </c>
      <c r="U16" s="30">
        <f t="shared" si="11"/>
        <v>0.0381499999999999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-14.8021</v>
      </c>
      <c r="C17" s="21">
        <v>14.8366</v>
      </c>
      <c r="D17" s="21">
        <v>4.7266</v>
      </c>
      <c r="E17" s="21">
        <v>-5.8506</v>
      </c>
      <c r="F17" s="20">
        <f t="shared" si="0"/>
        <v>0.0345000000000013</v>
      </c>
      <c r="G17" s="20">
        <f t="shared" si="1"/>
        <v>-1.124</v>
      </c>
      <c r="H17" s="20">
        <f t="shared" si="2"/>
        <v>-0.37048375</v>
      </c>
      <c r="I17" s="20">
        <f t="shared" si="3"/>
        <v>0.126375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0.0924499999999995</v>
      </c>
      <c r="S17" s="40">
        <f t="shared" si="9"/>
        <v>0.0240499999999999</v>
      </c>
      <c r="T17" s="30">
        <f t="shared" si="10"/>
        <v>0.0924499999999995</v>
      </c>
      <c r="U17" s="30">
        <f t="shared" si="11"/>
        <v>0.0240499999999999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-9.8767</v>
      </c>
      <c r="C18" s="21">
        <v>10.0323</v>
      </c>
      <c r="D18" s="21">
        <v>-4.3989</v>
      </c>
      <c r="E18" s="21">
        <v>3.4829</v>
      </c>
      <c r="F18" s="20">
        <f t="shared" si="0"/>
        <v>0.1556</v>
      </c>
      <c r="G18" s="20">
        <f t="shared" si="1"/>
        <v>-0.916</v>
      </c>
      <c r="H18" s="20">
        <f t="shared" si="2"/>
        <v>-0.2488625</v>
      </c>
      <c r="I18" s="20">
        <f t="shared" si="3"/>
        <v>0.18039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-0.0286</v>
      </c>
      <c r="S18" s="40">
        <f t="shared" si="9"/>
        <v>0.0128999999999999</v>
      </c>
      <c r="T18" s="30">
        <f t="shared" si="10"/>
        <v>-0.0286</v>
      </c>
      <c r="U18" s="30">
        <f t="shared" si="11"/>
        <v>0.0128999999999999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-7.6797</v>
      </c>
      <c r="C19" s="21">
        <v>7.8761</v>
      </c>
      <c r="D19" s="21">
        <v>-8.1456</v>
      </c>
      <c r="E19" s="21">
        <v>6.9794</v>
      </c>
      <c r="F19" s="20">
        <f t="shared" si="0"/>
        <v>0.1964</v>
      </c>
      <c r="G19" s="20">
        <f t="shared" si="1"/>
        <v>-1.1662</v>
      </c>
      <c r="H19" s="20">
        <f t="shared" si="2"/>
        <v>-0.1944475</v>
      </c>
      <c r="I19" s="20">
        <f t="shared" si="3"/>
        <v>0.20027125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0.00775000000000015</v>
      </c>
      <c r="S19" s="40">
        <f t="shared" si="9"/>
        <v>0.0281000000000002</v>
      </c>
      <c r="T19" s="30">
        <f t="shared" si="10"/>
        <v>0.00775000000000015</v>
      </c>
      <c r="U19" s="30">
        <f t="shared" si="11"/>
        <v>0.0281000000000002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-9.2456</v>
      </c>
      <c r="C20" s="21">
        <v>9.2757</v>
      </c>
      <c r="D20" s="21">
        <v>-4.252</v>
      </c>
      <c r="E20" s="21">
        <v>3.347</v>
      </c>
      <c r="F20" s="20">
        <f t="shared" si="0"/>
        <v>0.0301000000000009</v>
      </c>
      <c r="G20" s="20">
        <f t="shared" si="1"/>
        <v>-0.905</v>
      </c>
      <c r="H20" s="20">
        <f t="shared" si="2"/>
        <v>-0.23151625</v>
      </c>
      <c r="I20" s="20">
        <f t="shared" si="3"/>
        <v>0.16909625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0.0501499999999995</v>
      </c>
      <c r="S20" s="40">
        <f t="shared" si="9"/>
        <v>0.00549999999999984</v>
      </c>
      <c r="T20" s="30">
        <f t="shared" si="10"/>
        <v>0.0501499999999995</v>
      </c>
      <c r="U20" s="30">
        <f t="shared" si="11"/>
        <v>0.00549999999999984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-7.7041</v>
      </c>
      <c r="C21" s="21">
        <v>7.8123</v>
      </c>
      <c r="D21" s="21">
        <v>0.3476</v>
      </c>
      <c r="E21" s="21">
        <v>-1.3304</v>
      </c>
      <c r="F21" s="20">
        <f t="shared" si="0"/>
        <v>0.108199999999999</v>
      </c>
      <c r="G21" s="20">
        <f t="shared" si="1"/>
        <v>-0.9828</v>
      </c>
      <c r="H21" s="20">
        <f t="shared" si="2"/>
        <v>-0.193955</v>
      </c>
      <c r="I21" s="20">
        <f t="shared" si="3"/>
        <v>0.09330875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-0.0198499999999995</v>
      </c>
      <c r="S21" s="40">
        <f t="shared" si="9"/>
        <v>0.0816499999999999</v>
      </c>
      <c r="T21" s="30">
        <f t="shared" si="10"/>
        <v>-0.0198499999999995</v>
      </c>
      <c r="U21" s="30">
        <f t="shared" si="11"/>
        <v>0.0816499999999999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-7.4377</v>
      </c>
      <c r="C22" s="21">
        <v>7.6787</v>
      </c>
      <c r="D22" s="21">
        <v>2.7327</v>
      </c>
      <c r="E22" s="21">
        <v>-3.8363</v>
      </c>
      <c r="F22" s="20">
        <f t="shared" si="0"/>
        <v>0.241</v>
      </c>
      <c r="G22" s="20">
        <f t="shared" si="1"/>
        <v>-1.1036</v>
      </c>
      <c r="H22" s="20">
        <f t="shared" si="2"/>
        <v>-0.188955</v>
      </c>
      <c r="I22" s="20">
        <f t="shared" si="3"/>
        <v>0.061825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0.00280000000000014</v>
      </c>
      <c r="S22" s="40">
        <f t="shared" si="9"/>
        <v>0.0203500000000001</v>
      </c>
      <c r="T22" s="30">
        <f t="shared" si="10"/>
        <v>0.00280000000000014</v>
      </c>
      <c r="U22" s="30">
        <f t="shared" si="11"/>
        <v>0.0203500000000001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-8.1184</v>
      </c>
      <c r="C23" s="21">
        <v>8.3984</v>
      </c>
      <c r="D23" s="21">
        <v>4.8408</v>
      </c>
      <c r="E23" s="21">
        <v>-5.8159</v>
      </c>
      <c r="F23" s="20">
        <f t="shared" si="0"/>
        <v>0.280000000000001</v>
      </c>
      <c r="G23" s="20">
        <f t="shared" si="1"/>
        <v>-0.9751</v>
      </c>
      <c r="H23" s="20">
        <f t="shared" si="2"/>
        <v>-0.20646</v>
      </c>
      <c r="I23" s="20">
        <f t="shared" si="3"/>
        <v>0.04447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-0.000350000000000961</v>
      </c>
      <c r="S23" s="40">
        <f t="shared" si="9"/>
        <v>0.0328500000000003</v>
      </c>
      <c r="T23" s="30">
        <f t="shared" si="10"/>
        <v>-0.000350000000000961</v>
      </c>
      <c r="U23" s="30">
        <f t="shared" si="11"/>
        <v>0.0328500000000003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-8.9874</v>
      </c>
      <c r="C24" s="21">
        <v>9.254</v>
      </c>
      <c r="D24" s="21">
        <v>4.3764</v>
      </c>
      <c r="E24" s="21">
        <v>-5.4387</v>
      </c>
      <c r="F24" s="20">
        <f t="shared" si="0"/>
        <v>0.2666</v>
      </c>
      <c r="G24" s="20">
        <f t="shared" si="1"/>
        <v>-1.0623</v>
      </c>
      <c r="H24" s="20">
        <f t="shared" si="2"/>
        <v>-0.2280175</v>
      </c>
      <c r="I24" s="20">
        <f t="shared" si="3"/>
        <v>0.06097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-0.0911500000000007</v>
      </c>
      <c r="S24" s="40">
        <f t="shared" si="9"/>
        <v>0.1809</v>
      </c>
      <c r="T24" s="30">
        <f t="shared" si="10"/>
        <v>-0.0911500000000007</v>
      </c>
      <c r="U24" s="30">
        <f t="shared" si="11"/>
        <v>0.1809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-9.259</v>
      </c>
      <c r="C25" s="21">
        <v>9.4514</v>
      </c>
      <c r="D25" s="21">
        <v>3.2965</v>
      </c>
      <c r="E25" s="21">
        <v>-4.5738</v>
      </c>
      <c r="F25" s="20">
        <f t="shared" si="0"/>
        <v>0.192399999999999</v>
      </c>
      <c r="G25" s="20">
        <f t="shared" si="1"/>
        <v>-1.2773</v>
      </c>
      <c r="H25" s="20">
        <f t="shared" si="2"/>
        <v>-0.23388</v>
      </c>
      <c r="I25" s="20">
        <f t="shared" si="3"/>
        <v>0.07693625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-0.00429999999999975</v>
      </c>
      <c r="S25" s="40">
        <f t="shared" si="9"/>
        <v>0.12055</v>
      </c>
      <c r="T25" s="30">
        <f t="shared" si="10"/>
        <v>-0.00429999999999975</v>
      </c>
      <c r="U25" s="30">
        <f t="shared" si="11"/>
        <v>0.12055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-8.8986</v>
      </c>
      <c r="C26" s="21">
        <v>9.1263</v>
      </c>
      <c r="D26" s="21">
        <v>4.2688</v>
      </c>
      <c r="E26" s="21">
        <v>-5.571</v>
      </c>
      <c r="F26" s="20">
        <f t="shared" si="0"/>
        <v>0.2277</v>
      </c>
      <c r="G26" s="20">
        <f t="shared" si="1"/>
        <v>-1.3022</v>
      </c>
      <c r="H26" s="20">
        <f t="shared" si="2"/>
        <v>-0.22531125</v>
      </c>
      <c r="I26" s="20">
        <f t="shared" si="3"/>
        <v>0.06071875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-0.0252499999999998</v>
      </c>
      <c r="S26" s="40">
        <f t="shared" si="9"/>
        <v>0.1553</v>
      </c>
      <c r="T26" s="30">
        <f t="shared" si="10"/>
        <v>-0.0252499999999998</v>
      </c>
      <c r="U26" s="30">
        <f t="shared" si="11"/>
        <v>0.1553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-6.1384</v>
      </c>
      <c r="C27" s="21">
        <v>6.361</v>
      </c>
      <c r="D27" s="21">
        <v>5.8737</v>
      </c>
      <c r="E27" s="21">
        <v>-7.1611</v>
      </c>
      <c r="F27" s="20">
        <f t="shared" si="0"/>
        <v>0.2226</v>
      </c>
      <c r="G27" s="20">
        <f t="shared" si="1"/>
        <v>-1.2874</v>
      </c>
      <c r="H27" s="20">
        <f t="shared" si="2"/>
        <v>-0.1562425</v>
      </c>
      <c r="I27" s="20">
        <f t="shared" si="3"/>
        <v>0.00609124999999999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-0.02685</v>
      </c>
      <c r="S27" s="40">
        <f t="shared" si="9"/>
        <v>0.13545</v>
      </c>
      <c r="T27" s="30">
        <f t="shared" si="10"/>
        <v>-0.02685</v>
      </c>
      <c r="U27" s="30">
        <f t="shared" si="11"/>
        <v>0.13545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-4.9449</v>
      </c>
      <c r="C28" s="21">
        <v>5.2064</v>
      </c>
      <c r="D28" s="21">
        <v>4.9305</v>
      </c>
      <c r="E28" s="21">
        <v>-6.1194</v>
      </c>
      <c r="F28" s="20">
        <f t="shared" si="0"/>
        <v>0.261500000000001</v>
      </c>
      <c r="G28" s="20">
        <f t="shared" si="1"/>
        <v>-1.1889</v>
      </c>
      <c r="H28" s="20">
        <f t="shared" si="2"/>
        <v>-0.12689125</v>
      </c>
      <c r="I28" s="20">
        <f t="shared" si="3"/>
        <v>0.00344875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-0.0263500000000008</v>
      </c>
      <c r="S28" s="40">
        <f t="shared" si="9"/>
        <v>0.0730999999999997</v>
      </c>
      <c r="T28" s="30">
        <f t="shared" si="10"/>
        <v>-0.0263500000000008</v>
      </c>
      <c r="U28" s="30">
        <f t="shared" si="11"/>
        <v>0.0730999999999997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-4.3989</v>
      </c>
      <c r="C29" s="21">
        <v>4.6789</v>
      </c>
      <c r="D29" s="21">
        <v>5.2634</v>
      </c>
      <c r="E29" s="21">
        <v>-6.4785</v>
      </c>
      <c r="F29" s="20">
        <f t="shared" si="0"/>
        <v>0.279999999999999</v>
      </c>
      <c r="G29" s="20">
        <f t="shared" si="1"/>
        <v>-1.2151</v>
      </c>
      <c r="H29" s="20">
        <f t="shared" si="2"/>
        <v>-0.1134725</v>
      </c>
      <c r="I29" s="20">
        <f t="shared" si="3"/>
        <v>-0.00730625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-0.0246499999999994</v>
      </c>
      <c r="S29" s="40">
        <f t="shared" si="9"/>
        <v>0.0305500000000003</v>
      </c>
      <c r="T29" s="30">
        <f t="shared" si="10"/>
        <v>-0.0246499999999994</v>
      </c>
      <c r="U29" s="30">
        <f t="shared" si="11"/>
        <v>0.0305500000000003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-3.9214</v>
      </c>
      <c r="C30" s="21">
        <v>4.3247</v>
      </c>
      <c r="D30" s="21">
        <v>5.4606</v>
      </c>
      <c r="E30" s="21">
        <v>-6.4447</v>
      </c>
      <c r="F30" s="20">
        <f t="shared" si="0"/>
        <v>0.4033</v>
      </c>
      <c r="G30" s="20">
        <f t="shared" si="1"/>
        <v>-0.9841</v>
      </c>
      <c r="H30" s="20">
        <f t="shared" si="2"/>
        <v>-0.10307625</v>
      </c>
      <c r="I30" s="20">
        <f t="shared" si="3"/>
        <v>-0.01419875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-0.0173499999999998</v>
      </c>
      <c r="S30" s="40">
        <f t="shared" si="9"/>
        <v>0.0450499999999998</v>
      </c>
      <c r="T30" s="30">
        <f t="shared" si="10"/>
        <v>-0.0173499999999998</v>
      </c>
      <c r="U30" s="30">
        <f t="shared" si="11"/>
        <v>0.0450499999999998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44477</v>
      </c>
      <c r="Q2" s="23"/>
      <c r="R2" s="7"/>
      <c r="S2" s="7"/>
      <c r="T2" s="30">
        <f>MAX(T6:T30)</f>
        <v>0.121449999999998</v>
      </c>
      <c r="U2" s="30">
        <f>MAX(U6:U30)</f>
        <v>8.0401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44477</v>
      </c>
      <c r="O3" s="23"/>
      <c r="P3" s="7"/>
      <c r="Q3" s="7"/>
      <c r="R3" s="7"/>
      <c r="S3" s="7"/>
      <c r="T3" s="30">
        <f>MIN(T6:T31)</f>
        <v>-13.86695</v>
      </c>
      <c r="U3" s="30">
        <f>MIN(U6:U31)</f>
        <v>-0.00685000000000002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-39.4272</v>
      </c>
      <c r="K6" s="21">
        <v>11.865</v>
      </c>
      <c r="L6" s="21">
        <v>-11.8013</v>
      </c>
      <c r="M6" s="21">
        <v>26.7808</v>
      </c>
      <c r="N6" s="29">
        <f t="shared" ref="N6:N30" si="4">J6+K6</f>
        <v>-27.5622</v>
      </c>
      <c r="O6" s="29">
        <f t="shared" ref="O6:O30" si="5">L6+M6</f>
        <v>14.9795</v>
      </c>
      <c r="P6" s="29">
        <f t="shared" ref="P6:P30" si="6">(J6-K6)*0.025*0.5</f>
        <v>-0.6411525</v>
      </c>
      <c r="Q6" s="29">
        <f t="shared" ref="Q6:Q30" si="7">(L6-M6)*0.025*0.5</f>
        <v>-0.48227625</v>
      </c>
      <c r="R6" s="40">
        <f t="shared" ref="R6:R31" si="8">(J6+K6)/2-(B6+C6)/2</f>
        <v>-13.86695</v>
      </c>
      <c r="S6" s="40">
        <f t="shared" ref="S6:S31" si="9">(L6+M6)/2-(D6+E6)/2</f>
        <v>8.0401</v>
      </c>
      <c r="T6" s="30">
        <f t="shared" ref="T6:T31" si="10">R6+V6</f>
        <v>-13.86695</v>
      </c>
      <c r="U6" s="30">
        <f t="shared" ref="U6:U31" si="11">S6+W6</f>
        <v>8.0401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-7.7529</v>
      </c>
      <c r="K7" s="21">
        <v>8.0088</v>
      </c>
      <c r="L7" s="21">
        <v>-2.196</v>
      </c>
      <c r="M7" s="21">
        <v>1.3712</v>
      </c>
      <c r="N7" s="29">
        <f t="shared" si="4"/>
        <v>0.2559</v>
      </c>
      <c r="O7" s="29">
        <f t="shared" si="5"/>
        <v>-0.8248</v>
      </c>
      <c r="P7" s="29">
        <f t="shared" si="6"/>
        <v>-0.19702125</v>
      </c>
      <c r="Q7" s="29">
        <f t="shared" si="7"/>
        <v>-0.04459</v>
      </c>
      <c r="R7" s="40">
        <f t="shared" si="8"/>
        <v>0.11235</v>
      </c>
      <c r="S7" s="40">
        <f t="shared" si="9"/>
        <v>0.16355</v>
      </c>
      <c r="T7" s="30">
        <f t="shared" si="10"/>
        <v>0.11235</v>
      </c>
      <c r="U7" s="30">
        <f t="shared" si="11"/>
        <v>0.16355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-8.2446</v>
      </c>
      <c r="K8" s="21">
        <v>8.2019</v>
      </c>
      <c r="L8" s="21">
        <v>-2.0349</v>
      </c>
      <c r="M8" s="21">
        <v>1.235</v>
      </c>
      <c r="N8" s="29">
        <f t="shared" si="4"/>
        <v>-0.0427</v>
      </c>
      <c r="O8" s="29">
        <f t="shared" si="5"/>
        <v>-0.7999</v>
      </c>
      <c r="P8" s="29">
        <f t="shared" si="6"/>
        <v>-0.20558125</v>
      </c>
      <c r="Q8" s="29">
        <f t="shared" si="7"/>
        <v>-0.04087375</v>
      </c>
      <c r="R8" s="40">
        <f t="shared" si="8"/>
        <v>0.0375500000000004</v>
      </c>
      <c r="S8" s="40">
        <f t="shared" si="9"/>
        <v>0.2063</v>
      </c>
      <c r="T8" s="30">
        <f t="shared" si="10"/>
        <v>0.0375500000000004</v>
      </c>
      <c r="U8" s="30">
        <f t="shared" si="11"/>
        <v>0.2063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-7.008</v>
      </c>
      <c r="K9" s="21">
        <v>7.3626</v>
      </c>
      <c r="L9" s="21">
        <v>-1.3665</v>
      </c>
      <c r="M9" s="21">
        <v>0.7778</v>
      </c>
      <c r="N9" s="29">
        <f t="shared" si="4"/>
        <v>0.3546</v>
      </c>
      <c r="O9" s="29">
        <f t="shared" si="5"/>
        <v>-0.5887</v>
      </c>
      <c r="P9" s="29">
        <f t="shared" si="6"/>
        <v>-0.1796325</v>
      </c>
      <c r="Q9" s="29">
        <f t="shared" si="7"/>
        <v>-0.02680375</v>
      </c>
      <c r="R9" s="40">
        <f t="shared" si="8"/>
        <v>0.0819999999999999</v>
      </c>
      <c r="S9" s="40">
        <f t="shared" si="9"/>
        <v>0.192</v>
      </c>
      <c r="T9" s="30">
        <f t="shared" si="10"/>
        <v>0.0819999999999999</v>
      </c>
      <c r="U9" s="30">
        <f t="shared" si="11"/>
        <v>0.192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-8.8889</v>
      </c>
      <c r="K10" s="21">
        <v>8.9911</v>
      </c>
      <c r="L10" s="21">
        <v>-0.9098</v>
      </c>
      <c r="M10" s="21">
        <v>0.0218</v>
      </c>
      <c r="N10" s="29">
        <f t="shared" si="4"/>
        <v>0.1022</v>
      </c>
      <c r="O10" s="29">
        <f t="shared" si="5"/>
        <v>-0.888</v>
      </c>
      <c r="P10" s="29">
        <f t="shared" si="6"/>
        <v>-0.2235</v>
      </c>
      <c r="Q10" s="29">
        <f t="shared" si="7"/>
        <v>-0.011645</v>
      </c>
      <c r="R10" s="40">
        <f t="shared" si="8"/>
        <v>0.0152999999999999</v>
      </c>
      <c r="S10" s="40">
        <f t="shared" si="9"/>
        <v>0.16635</v>
      </c>
      <c r="T10" s="30">
        <f t="shared" si="10"/>
        <v>0.0152999999999999</v>
      </c>
      <c r="U10" s="30">
        <f t="shared" si="11"/>
        <v>0.16635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-12.5985</v>
      </c>
      <c r="K11" s="21">
        <v>12.6292</v>
      </c>
      <c r="L11" s="21">
        <v>0.4987</v>
      </c>
      <c r="M11" s="21">
        <v>-1.3087</v>
      </c>
      <c r="N11" s="29">
        <f t="shared" si="4"/>
        <v>0.0307000000000013</v>
      </c>
      <c r="O11" s="29">
        <f t="shared" si="5"/>
        <v>-0.81</v>
      </c>
      <c r="P11" s="29">
        <f t="shared" si="6"/>
        <v>-0.31534625</v>
      </c>
      <c r="Q11" s="29">
        <f t="shared" si="7"/>
        <v>0.0225925</v>
      </c>
      <c r="R11" s="40">
        <f t="shared" si="8"/>
        <v>-0.022149999999999</v>
      </c>
      <c r="S11" s="40">
        <f t="shared" si="9"/>
        <v>0.16885</v>
      </c>
      <c r="T11" s="30">
        <f t="shared" si="10"/>
        <v>-0.022149999999999</v>
      </c>
      <c r="U11" s="30">
        <f t="shared" si="11"/>
        <v>0.16885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-16.2815</v>
      </c>
      <c r="K12" s="21">
        <v>16.5255</v>
      </c>
      <c r="L12" s="21">
        <v>2.5578</v>
      </c>
      <c r="M12" s="21">
        <v>-3.1041</v>
      </c>
      <c r="N12" s="29">
        <f t="shared" si="4"/>
        <v>0.244</v>
      </c>
      <c r="O12" s="29">
        <f t="shared" si="5"/>
        <v>-0.5463</v>
      </c>
      <c r="P12" s="29">
        <f t="shared" si="6"/>
        <v>-0.4100875</v>
      </c>
      <c r="Q12" s="29">
        <f t="shared" si="7"/>
        <v>0.07077375</v>
      </c>
      <c r="R12" s="40">
        <f t="shared" si="8"/>
        <v>0.0584000000000007</v>
      </c>
      <c r="S12" s="40">
        <f t="shared" si="9"/>
        <v>0.2788</v>
      </c>
      <c r="T12" s="30">
        <f t="shared" si="10"/>
        <v>0.0584000000000007</v>
      </c>
      <c r="U12" s="30">
        <f t="shared" si="11"/>
        <v>0.2788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-18.7025</v>
      </c>
      <c r="K13" s="21">
        <v>18.7335</v>
      </c>
      <c r="L13" s="21">
        <v>7.4058</v>
      </c>
      <c r="M13" s="21">
        <v>-7.9655</v>
      </c>
      <c r="N13" s="29">
        <f t="shared" si="4"/>
        <v>0.0309999999999988</v>
      </c>
      <c r="O13" s="29">
        <f t="shared" si="5"/>
        <v>-0.559699999999999</v>
      </c>
      <c r="P13" s="29">
        <f t="shared" si="6"/>
        <v>-0.46795</v>
      </c>
      <c r="Q13" s="29">
        <f t="shared" si="7"/>
        <v>0.19214125</v>
      </c>
      <c r="R13" s="40">
        <f t="shared" si="8"/>
        <v>-0.0343000000000018</v>
      </c>
      <c r="S13" s="40">
        <f t="shared" si="9"/>
        <v>0.1944</v>
      </c>
      <c r="T13" s="30">
        <f t="shared" si="10"/>
        <v>-0.0343000000000018</v>
      </c>
      <c r="U13" s="30">
        <f t="shared" si="11"/>
        <v>0.1944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-18.4099</v>
      </c>
      <c r="K14" s="21">
        <v>18.7443</v>
      </c>
      <c r="L14" s="21">
        <v>7.9883</v>
      </c>
      <c r="M14" s="21">
        <v>-8.7745</v>
      </c>
      <c r="N14" s="29">
        <f t="shared" si="4"/>
        <v>0.334399999999999</v>
      </c>
      <c r="O14" s="29">
        <f t="shared" si="5"/>
        <v>-0.7862</v>
      </c>
      <c r="P14" s="29">
        <f t="shared" si="6"/>
        <v>-0.4644275</v>
      </c>
      <c r="Q14" s="29">
        <f t="shared" si="7"/>
        <v>0.209535</v>
      </c>
      <c r="R14" s="40">
        <f t="shared" si="8"/>
        <v>0.121449999999998</v>
      </c>
      <c r="S14" s="40">
        <f t="shared" si="9"/>
        <v>0.2224</v>
      </c>
      <c r="T14" s="30">
        <f t="shared" si="10"/>
        <v>0.121449999999998</v>
      </c>
      <c r="U14" s="30">
        <f t="shared" si="11"/>
        <v>0.2224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-16.0129</v>
      </c>
      <c r="K15" s="21">
        <v>16.18</v>
      </c>
      <c r="L15" s="21">
        <v>2.9498</v>
      </c>
      <c r="M15" s="21">
        <v>-3.4542</v>
      </c>
      <c r="N15" s="29">
        <f t="shared" si="4"/>
        <v>0.167100000000001</v>
      </c>
      <c r="O15" s="29">
        <f t="shared" si="5"/>
        <v>-0.5044</v>
      </c>
      <c r="P15" s="29">
        <f t="shared" si="6"/>
        <v>-0.40241125</v>
      </c>
      <c r="Q15" s="29">
        <f t="shared" si="7"/>
        <v>0.08005</v>
      </c>
      <c r="R15" s="40">
        <f t="shared" si="8"/>
        <v>0.0645000000000007</v>
      </c>
      <c r="S15" s="40">
        <f t="shared" si="9"/>
        <v>0.2445</v>
      </c>
      <c r="T15" s="30">
        <f t="shared" si="10"/>
        <v>0.0645000000000007</v>
      </c>
      <c r="U15" s="30">
        <f t="shared" si="11"/>
        <v>0.2445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-14.6618</v>
      </c>
      <c r="K16" s="21">
        <v>14.8898</v>
      </c>
      <c r="L16" s="21">
        <v>3.8838</v>
      </c>
      <c r="M16" s="21">
        <v>-4.8007</v>
      </c>
      <c r="N16" s="29">
        <f t="shared" si="4"/>
        <v>0.228</v>
      </c>
      <c r="O16" s="29">
        <f t="shared" si="5"/>
        <v>-0.9169</v>
      </c>
      <c r="P16" s="29">
        <f t="shared" si="6"/>
        <v>-0.369395</v>
      </c>
      <c r="Q16" s="29">
        <f t="shared" si="7"/>
        <v>0.10855625</v>
      </c>
      <c r="R16" s="40">
        <f t="shared" si="8"/>
        <v>0.0566500000000003</v>
      </c>
      <c r="S16" s="40">
        <f t="shared" si="9"/>
        <v>-0.00685000000000002</v>
      </c>
      <c r="T16" s="30">
        <f t="shared" si="10"/>
        <v>0.0566500000000003</v>
      </c>
      <c r="U16" s="30">
        <f t="shared" si="11"/>
        <v>-0.00685000000000002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-14.9437</v>
      </c>
      <c r="K17" s="21">
        <v>14.9754</v>
      </c>
      <c r="L17" s="21">
        <v>4.8286</v>
      </c>
      <c r="M17" s="21">
        <v>-5.5838</v>
      </c>
      <c r="N17" s="29">
        <f t="shared" si="4"/>
        <v>0.0317000000000007</v>
      </c>
      <c r="O17" s="29">
        <f t="shared" si="5"/>
        <v>-0.7552</v>
      </c>
      <c r="P17" s="29">
        <f t="shared" si="6"/>
        <v>-0.37398875</v>
      </c>
      <c r="Q17" s="29">
        <f t="shared" si="7"/>
        <v>0.130155</v>
      </c>
      <c r="R17" s="40">
        <f t="shared" si="8"/>
        <v>-0.0103999999999997</v>
      </c>
      <c r="S17" s="40">
        <f t="shared" si="9"/>
        <v>0.1322</v>
      </c>
      <c r="T17" s="30">
        <f t="shared" si="10"/>
        <v>-0.0103999999999997</v>
      </c>
      <c r="U17" s="30">
        <f t="shared" si="11"/>
        <v>0.1322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-9.9229</v>
      </c>
      <c r="K18" s="21">
        <v>9.9692</v>
      </c>
      <c r="L18" s="21">
        <v>-4.2634</v>
      </c>
      <c r="M18" s="21">
        <v>3.6861</v>
      </c>
      <c r="N18" s="29">
        <f t="shared" si="4"/>
        <v>0.0463000000000005</v>
      </c>
      <c r="O18" s="29">
        <f t="shared" si="5"/>
        <v>-0.5773</v>
      </c>
      <c r="P18" s="29">
        <f t="shared" si="6"/>
        <v>-0.24865125</v>
      </c>
      <c r="Q18" s="29">
        <f t="shared" si="7"/>
        <v>-0.09936875</v>
      </c>
      <c r="R18" s="40">
        <f t="shared" si="8"/>
        <v>-0.00809999999999977</v>
      </c>
      <c r="S18" s="40">
        <f t="shared" si="9"/>
        <v>0.1882</v>
      </c>
      <c r="T18" s="30">
        <f t="shared" si="10"/>
        <v>-0.00809999999999977</v>
      </c>
      <c r="U18" s="30">
        <f t="shared" si="11"/>
        <v>0.1882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-7.7216</v>
      </c>
      <c r="K19" s="21">
        <v>7.8555</v>
      </c>
      <c r="L19" s="21">
        <v>-7.9681</v>
      </c>
      <c r="M19" s="21">
        <v>7.076</v>
      </c>
      <c r="N19" s="29">
        <f t="shared" si="4"/>
        <v>0.133900000000001</v>
      </c>
      <c r="O19" s="29">
        <f t="shared" si="5"/>
        <v>-0.8921</v>
      </c>
      <c r="P19" s="29">
        <f t="shared" si="6"/>
        <v>-0.19471375</v>
      </c>
      <c r="Q19" s="29">
        <f t="shared" si="7"/>
        <v>-0.18805125</v>
      </c>
      <c r="R19" s="40">
        <f t="shared" si="8"/>
        <v>0.0315500000000006</v>
      </c>
      <c r="S19" s="40">
        <f t="shared" si="9"/>
        <v>0.0226499999999996</v>
      </c>
      <c r="T19" s="30">
        <f t="shared" si="10"/>
        <v>0.0315500000000006</v>
      </c>
      <c r="U19" s="30">
        <f t="shared" si="11"/>
        <v>0.0226499999999996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-9.2225</v>
      </c>
      <c r="K20" s="21">
        <v>9.3077</v>
      </c>
      <c r="L20" s="21">
        <v>-4.1432</v>
      </c>
      <c r="M20" s="21">
        <v>3.5367</v>
      </c>
      <c r="N20" s="29">
        <f t="shared" si="4"/>
        <v>0.0852000000000004</v>
      </c>
      <c r="O20" s="29">
        <f t="shared" si="5"/>
        <v>-0.6065</v>
      </c>
      <c r="P20" s="29">
        <f t="shared" si="6"/>
        <v>-0.2316275</v>
      </c>
      <c r="Q20" s="29">
        <f t="shared" si="7"/>
        <v>-0.09599875</v>
      </c>
      <c r="R20" s="40">
        <f t="shared" si="8"/>
        <v>0.0253500000000004</v>
      </c>
      <c r="S20" s="40">
        <f t="shared" si="9"/>
        <v>0.23835</v>
      </c>
      <c r="T20" s="30">
        <f t="shared" si="10"/>
        <v>0.0253500000000004</v>
      </c>
      <c r="U20" s="30">
        <f t="shared" si="11"/>
        <v>0.23835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-7.7729</v>
      </c>
      <c r="K21" s="21">
        <v>7.887</v>
      </c>
      <c r="L21" s="21">
        <v>0.5077</v>
      </c>
      <c r="M21" s="21">
        <v>-1.1579</v>
      </c>
      <c r="N21" s="29">
        <f t="shared" si="4"/>
        <v>0.1141</v>
      </c>
      <c r="O21" s="29">
        <f t="shared" si="5"/>
        <v>-0.6502</v>
      </c>
      <c r="P21" s="29">
        <f t="shared" si="6"/>
        <v>-0.19574875</v>
      </c>
      <c r="Q21" s="29">
        <f t="shared" si="7"/>
        <v>0.02082</v>
      </c>
      <c r="R21" s="40">
        <f t="shared" si="8"/>
        <v>0.0191999999999997</v>
      </c>
      <c r="S21" s="40">
        <f t="shared" si="9"/>
        <v>0.12975</v>
      </c>
      <c r="T21" s="30">
        <f t="shared" si="10"/>
        <v>0.0191999999999997</v>
      </c>
      <c r="U21" s="30">
        <f t="shared" si="11"/>
        <v>0.12975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-7.5596</v>
      </c>
      <c r="K22" s="21">
        <v>7.7225</v>
      </c>
      <c r="L22" s="21">
        <v>2.8476</v>
      </c>
      <c r="M22" s="21">
        <v>-3.7201</v>
      </c>
      <c r="N22" s="29">
        <f t="shared" si="4"/>
        <v>0.1629</v>
      </c>
      <c r="O22" s="29">
        <f t="shared" si="5"/>
        <v>-0.8725</v>
      </c>
      <c r="P22" s="29">
        <f t="shared" si="6"/>
        <v>-0.19102625</v>
      </c>
      <c r="Q22" s="29">
        <f t="shared" si="7"/>
        <v>0.08209625</v>
      </c>
      <c r="R22" s="40">
        <f t="shared" si="8"/>
        <v>0.0259</v>
      </c>
      <c r="S22" s="40">
        <f t="shared" si="9"/>
        <v>0.0466</v>
      </c>
      <c r="T22" s="30">
        <f t="shared" si="10"/>
        <v>0.0259</v>
      </c>
      <c r="U22" s="30">
        <f t="shared" si="11"/>
        <v>0.0466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-8.2066</v>
      </c>
      <c r="K23" s="21">
        <v>8.3416</v>
      </c>
      <c r="L23" s="21">
        <v>4.8646</v>
      </c>
      <c r="M23" s="21">
        <v>-5.6488</v>
      </c>
      <c r="N23" s="29">
        <f t="shared" si="4"/>
        <v>0.135</v>
      </c>
      <c r="O23" s="29">
        <f t="shared" si="5"/>
        <v>-0.784199999999999</v>
      </c>
      <c r="P23" s="29">
        <f t="shared" si="6"/>
        <v>-0.2068525</v>
      </c>
      <c r="Q23" s="29">
        <f t="shared" si="7"/>
        <v>0.1314175</v>
      </c>
      <c r="R23" s="40">
        <f t="shared" si="8"/>
        <v>0.0129000000000001</v>
      </c>
      <c r="S23" s="40">
        <f t="shared" si="9"/>
        <v>0.208050000000001</v>
      </c>
      <c r="T23" s="30">
        <f t="shared" si="10"/>
        <v>0.0129000000000001</v>
      </c>
      <c r="U23" s="30">
        <f t="shared" si="11"/>
        <v>0.208050000000001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-9.2216</v>
      </c>
      <c r="K24" s="21">
        <v>9.1662</v>
      </c>
      <c r="L24" s="21">
        <v>4.5777</v>
      </c>
      <c r="M24" s="21">
        <v>-5.5143</v>
      </c>
      <c r="N24" s="29">
        <f t="shared" si="4"/>
        <v>-0.0554000000000006</v>
      </c>
      <c r="O24" s="29">
        <f t="shared" si="5"/>
        <v>-0.9366</v>
      </c>
      <c r="P24" s="29">
        <f t="shared" si="6"/>
        <v>-0.2298475</v>
      </c>
      <c r="Q24" s="29">
        <f t="shared" si="7"/>
        <v>0.12615</v>
      </c>
      <c r="R24" s="40">
        <f t="shared" si="8"/>
        <v>-0.01065</v>
      </c>
      <c r="S24" s="40">
        <f t="shared" si="9"/>
        <v>0.1367</v>
      </c>
      <c r="T24" s="30">
        <f t="shared" si="10"/>
        <v>-0.01065</v>
      </c>
      <c r="U24" s="30">
        <f t="shared" si="11"/>
        <v>0.1367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-9.3479</v>
      </c>
      <c r="K25" s="21">
        <v>9.4836</v>
      </c>
      <c r="L25" s="21">
        <v>3.6091</v>
      </c>
      <c r="M25" s="21">
        <v>-4.2308</v>
      </c>
      <c r="N25" s="29">
        <f t="shared" si="4"/>
        <v>0.1357</v>
      </c>
      <c r="O25" s="29">
        <f t="shared" si="5"/>
        <v>-0.6217</v>
      </c>
      <c r="P25" s="29">
        <f t="shared" si="6"/>
        <v>-0.23539375</v>
      </c>
      <c r="Q25" s="29">
        <f t="shared" si="7"/>
        <v>0.09799875</v>
      </c>
      <c r="R25" s="40">
        <f t="shared" si="8"/>
        <v>0.0442999999999998</v>
      </c>
      <c r="S25" s="40">
        <f t="shared" si="9"/>
        <v>0.2644</v>
      </c>
      <c r="T25" s="30">
        <f t="shared" si="10"/>
        <v>0.0442999999999998</v>
      </c>
      <c r="U25" s="30">
        <f t="shared" si="11"/>
        <v>0.2644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-9.1407</v>
      </c>
      <c r="K26" s="21">
        <v>9.2268</v>
      </c>
      <c r="L26" s="21">
        <v>4.5558</v>
      </c>
      <c r="M26" s="21">
        <v>-5.3161</v>
      </c>
      <c r="N26" s="29">
        <f t="shared" si="4"/>
        <v>0.0861000000000001</v>
      </c>
      <c r="O26" s="29">
        <f t="shared" si="5"/>
        <v>-0.7603</v>
      </c>
      <c r="P26" s="29">
        <f t="shared" si="6"/>
        <v>-0.22959375</v>
      </c>
      <c r="Q26" s="29">
        <f t="shared" si="7"/>
        <v>0.12339875</v>
      </c>
      <c r="R26" s="40">
        <f t="shared" si="8"/>
        <v>0.0459500000000004</v>
      </c>
      <c r="S26" s="40">
        <f t="shared" si="9"/>
        <v>0.183</v>
      </c>
      <c r="T26" s="30">
        <f t="shared" si="10"/>
        <v>0.0459500000000004</v>
      </c>
      <c r="U26" s="30">
        <f t="shared" si="11"/>
        <v>0.183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-6.2572</v>
      </c>
      <c r="K27" s="21">
        <v>6.3169</v>
      </c>
      <c r="L27" s="21">
        <v>6.1139</v>
      </c>
      <c r="M27" s="21">
        <v>-6.784</v>
      </c>
      <c r="N27" s="29">
        <f t="shared" si="4"/>
        <v>0.0597000000000003</v>
      </c>
      <c r="O27" s="29">
        <f t="shared" si="5"/>
        <v>-0.6701</v>
      </c>
      <c r="P27" s="29">
        <f t="shared" si="6"/>
        <v>-0.15717625</v>
      </c>
      <c r="Q27" s="29">
        <f t="shared" si="7"/>
        <v>0.16122375</v>
      </c>
      <c r="R27" s="40">
        <f t="shared" si="8"/>
        <v>-0.0101499999999994</v>
      </c>
      <c r="S27" s="40">
        <f t="shared" si="9"/>
        <v>0.2707</v>
      </c>
      <c r="T27" s="30">
        <f t="shared" si="10"/>
        <v>-0.0101499999999994</v>
      </c>
      <c r="U27" s="30">
        <f t="shared" si="11"/>
        <v>0.2707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-5.0923</v>
      </c>
      <c r="K28" s="21">
        <v>5.1476</v>
      </c>
      <c r="L28" s="21">
        <v>5.1068</v>
      </c>
      <c r="M28" s="21">
        <v>-5.8858</v>
      </c>
      <c r="N28" s="29">
        <f t="shared" si="4"/>
        <v>0.0552999999999999</v>
      </c>
      <c r="O28" s="29">
        <f t="shared" si="5"/>
        <v>-0.779</v>
      </c>
      <c r="P28" s="29">
        <f t="shared" si="6"/>
        <v>-0.12799875</v>
      </c>
      <c r="Q28" s="29">
        <f t="shared" si="7"/>
        <v>0.1374075</v>
      </c>
      <c r="R28" s="40">
        <f t="shared" si="8"/>
        <v>-0.0156499999999999</v>
      </c>
      <c r="S28" s="40">
        <f t="shared" si="9"/>
        <v>0.2359</v>
      </c>
      <c r="T28" s="30">
        <f t="shared" si="10"/>
        <v>-0.0156499999999999</v>
      </c>
      <c r="U28" s="30">
        <f t="shared" si="11"/>
        <v>0.2359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-4.5468</v>
      </c>
      <c r="K29" s="21">
        <v>4.5681</v>
      </c>
      <c r="L29" s="21">
        <v>5.3384</v>
      </c>
      <c r="M29" s="21">
        <v>-6.2689</v>
      </c>
      <c r="N29" s="29">
        <f t="shared" si="4"/>
        <v>0.0213000000000001</v>
      </c>
      <c r="O29" s="29">
        <f t="shared" si="5"/>
        <v>-0.9305</v>
      </c>
      <c r="P29" s="29">
        <f t="shared" si="6"/>
        <v>-0.11393625</v>
      </c>
      <c r="Q29" s="29">
        <f t="shared" si="7"/>
        <v>0.14509125</v>
      </c>
      <c r="R29" s="40">
        <f t="shared" si="8"/>
        <v>-0.000700000000000145</v>
      </c>
      <c r="S29" s="40">
        <f t="shared" si="9"/>
        <v>0.1149</v>
      </c>
      <c r="T29" s="30">
        <f t="shared" si="10"/>
        <v>-0.000700000000000145</v>
      </c>
      <c r="U29" s="30">
        <f t="shared" si="11"/>
        <v>0.1149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-4.1519</v>
      </c>
      <c r="K30" s="21">
        <v>4.3562</v>
      </c>
      <c r="L30" s="21">
        <v>5.633</v>
      </c>
      <c r="M30" s="21">
        <v>-6.244</v>
      </c>
      <c r="N30" s="29">
        <f t="shared" si="4"/>
        <v>0.2043</v>
      </c>
      <c r="O30" s="29">
        <f t="shared" si="5"/>
        <v>-0.611</v>
      </c>
      <c r="P30" s="29">
        <f t="shared" si="6"/>
        <v>-0.10635125</v>
      </c>
      <c r="Q30" s="29">
        <f t="shared" si="7"/>
        <v>0.1484625</v>
      </c>
      <c r="R30" s="40">
        <f t="shared" si="8"/>
        <v>0.0334500000000002</v>
      </c>
      <c r="S30" s="40">
        <f t="shared" si="9"/>
        <v>0.2371</v>
      </c>
      <c r="T30" s="30">
        <f t="shared" si="10"/>
        <v>0.0334500000000002</v>
      </c>
      <c r="U30" s="30">
        <f t="shared" si="11"/>
        <v>0.2371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0.0402500000000003</v>
      </c>
      <c r="U2" s="30">
        <f>MAX(U6:U30)</f>
        <v>0.2301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44362</v>
      </c>
      <c r="O3" s="23"/>
      <c r="P3" s="7"/>
      <c r="Q3" s="7"/>
      <c r="R3" s="7"/>
      <c r="S3" s="7"/>
      <c r="T3" s="30">
        <f>MIN(T6:T31)</f>
        <v>-0.11155</v>
      </c>
      <c r="U3" s="30">
        <f>MIN(U6:U31)</f>
        <v>-0.0866499999999997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-7.9508</v>
      </c>
      <c r="C6" s="21">
        <v>8.1323</v>
      </c>
      <c r="D6" s="21">
        <v>-2.889</v>
      </c>
      <c r="E6" s="21">
        <v>1.8696</v>
      </c>
      <c r="F6" s="20">
        <f t="shared" ref="F6:F30" si="0">B6+C6</f>
        <v>0.181500000000001</v>
      </c>
      <c r="G6" s="20">
        <f t="shared" ref="G6:G30" si="1">D6+E6</f>
        <v>-1.0194</v>
      </c>
      <c r="H6" s="20">
        <f t="shared" ref="H6:H30" si="2">(B6-C6)*0.025*0.5</f>
        <v>-0.20103875</v>
      </c>
      <c r="I6" s="20">
        <f t="shared" ref="I6:I30" si="3">(C6-D6)*0.025*0.5</f>
        <v>0.13776625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0.00239999999999929</v>
      </c>
      <c r="S6" s="40">
        <f t="shared" ref="S6:S31" si="9">(L6+M6)/2-(D6+E6)/2</f>
        <v>-0.0582</v>
      </c>
      <c r="T6" s="30">
        <f t="shared" ref="T6:T31" si="10">R6+V6</f>
        <v>0.00239999999999929</v>
      </c>
      <c r="U6" s="30">
        <f t="shared" ref="U6:U31" si="11">S6+W6</f>
        <v>-0.0582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-7.9183</v>
      </c>
      <c r="C7" s="21">
        <v>7.9543</v>
      </c>
      <c r="D7" s="21">
        <v>-2.3066</v>
      </c>
      <c r="E7" s="21">
        <v>1.1976</v>
      </c>
      <c r="F7" s="20">
        <f t="shared" si="0"/>
        <v>0.0359999999999996</v>
      </c>
      <c r="G7" s="20">
        <f t="shared" si="1"/>
        <v>-1.109</v>
      </c>
      <c r="H7" s="20">
        <f t="shared" si="2"/>
        <v>-0.1984075</v>
      </c>
      <c r="I7" s="20">
        <f t="shared" si="3"/>
        <v>0.12826125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0.0402500000000003</v>
      </c>
      <c r="S7" s="40">
        <f t="shared" si="9"/>
        <v>0.0734</v>
      </c>
      <c r="T7" s="30">
        <f t="shared" si="10"/>
        <v>0.0402500000000003</v>
      </c>
      <c r="U7" s="30">
        <f t="shared" si="11"/>
        <v>0.0734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-8.2681</v>
      </c>
      <c r="C8" s="21">
        <v>8.1911</v>
      </c>
      <c r="D8" s="21">
        <v>-2.2755</v>
      </c>
      <c r="E8" s="21">
        <v>1.0159</v>
      </c>
      <c r="F8" s="20">
        <f t="shared" si="0"/>
        <v>-0.077</v>
      </c>
      <c r="G8" s="20">
        <f t="shared" si="1"/>
        <v>-1.2596</v>
      </c>
      <c r="H8" s="20">
        <f t="shared" si="2"/>
        <v>-0.20574</v>
      </c>
      <c r="I8" s="20">
        <f t="shared" si="3"/>
        <v>0.1308325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-0.0214999999999996</v>
      </c>
      <c r="S8" s="40">
        <f t="shared" si="9"/>
        <v>0.0803499999999999</v>
      </c>
      <c r="T8" s="30">
        <f t="shared" si="10"/>
        <v>-0.0214999999999996</v>
      </c>
      <c r="U8" s="30">
        <f t="shared" si="11"/>
        <v>0.0803499999999999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-7.0299</v>
      </c>
      <c r="C9" s="21">
        <v>7.4359</v>
      </c>
      <c r="D9" s="21">
        <v>-1.4586</v>
      </c>
      <c r="E9" s="21">
        <v>0.5858</v>
      </c>
      <c r="F9" s="20">
        <f t="shared" si="0"/>
        <v>0.406000000000001</v>
      </c>
      <c r="G9" s="20">
        <f t="shared" si="1"/>
        <v>-0.8728</v>
      </c>
      <c r="H9" s="20">
        <f t="shared" si="2"/>
        <v>-0.1808225</v>
      </c>
      <c r="I9" s="20">
        <f t="shared" si="3"/>
        <v>0.11118125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-0.0767000000000007</v>
      </c>
      <c r="S9" s="40">
        <f t="shared" si="9"/>
        <v>0.03</v>
      </c>
      <c r="T9" s="30">
        <f t="shared" si="10"/>
        <v>-0.0767000000000007</v>
      </c>
      <c r="U9" s="30">
        <f t="shared" si="11"/>
        <v>0.03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-8.9246</v>
      </c>
      <c r="C10" s="21">
        <v>9.0101</v>
      </c>
      <c r="D10" s="21">
        <v>-1.0197</v>
      </c>
      <c r="E10" s="21">
        <v>-0.1042</v>
      </c>
      <c r="F10" s="20">
        <f t="shared" si="0"/>
        <v>0.0854999999999997</v>
      </c>
      <c r="G10" s="20">
        <f t="shared" si="1"/>
        <v>-1.1239</v>
      </c>
      <c r="H10" s="20">
        <f t="shared" si="2"/>
        <v>-0.22418375</v>
      </c>
      <c r="I10" s="20">
        <f t="shared" si="3"/>
        <v>0.1253725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-0.0750499999999992</v>
      </c>
      <c r="S10" s="40">
        <f t="shared" si="9"/>
        <v>0.0316500000000001</v>
      </c>
      <c r="T10" s="30">
        <f t="shared" si="10"/>
        <v>-0.0750499999999992</v>
      </c>
      <c r="U10" s="30">
        <f t="shared" si="11"/>
        <v>0.0316500000000001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-12.472</v>
      </c>
      <c r="C11" s="21">
        <v>12.6527</v>
      </c>
      <c r="D11" s="21">
        <v>0.2616</v>
      </c>
      <c r="E11" s="21">
        <v>-1.4682</v>
      </c>
      <c r="F11" s="20">
        <f t="shared" si="0"/>
        <v>0.1807</v>
      </c>
      <c r="G11" s="20">
        <f t="shared" si="1"/>
        <v>-1.2066</v>
      </c>
      <c r="H11" s="20">
        <f t="shared" si="2"/>
        <v>-0.31405875</v>
      </c>
      <c r="I11" s="20">
        <f t="shared" si="3"/>
        <v>0.15488875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-0.000350000000000072</v>
      </c>
      <c r="S11" s="40">
        <f t="shared" si="9"/>
        <v>0.11365</v>
      </c>
      <c r="T11" s="30">
        <f t="shared" si="10"/>
        <v>-0.000350000000000072</v>
      </c>
      <c r="U11" s="30">
        <f t="shared" si="11"/>
        <v>0.11365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-16.2509</v>
      </c>
      <c r="C12" s="21">
        <v>16.413</v>
      </c>
      <c r="D12" s="21">
        <v>2.462</v>
      </c>
      <c r="E12" s="21">
        <v>-3.3804</v>
      </c>
      <c r="F12" s="20">
        <f t="shared" si="0"/>
        <v>0.162099999999999</v>
      </c>
      <c r="G12" s="20">
        <f t="shared" si="1"/>
        <v>-0.9184</v>
      </c>
      <c r="H12" s="20">
        <f t="shared" si="2"/>
        <v>-0.40829875</v>
      </c>
      <c r="I12" s="20">
        <f t="shared" si="3"/>
        <v>0.1743875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-0.00959999999999894</v>
      </c>
      <c r="S12" s="40">
        <f t="shared" si="9"/>
        <v>-0.02135</v>
      </c>
      <c r="T12" s="30">
        <f t="shared" si="10"/>
        <v>-0.00959999999999894</v>
      </c>
      <c r="U12" s="30">
        <f t="shared" si="11"/>
        <v>-0.02135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-18.6699</v>
      </c>
      <c r="C13" s="21">
        <v>18.7648</v>
      </c>
      <c r="D13" s="21">
        <v>7.3093</v>
      </c>
      <c r="E13" s="21">
        <v>-8.3325</v>
      </c>
      <c r="F13" s="20">
        <f t="shared" si="0"/>
        <v>0.0949000000000026</v>
      </c>
      <c r="G13" s="20">
        <f t="shared" si="1"/>
        <v>-1.0232</v>
      </c>
      <c r="H13" s="20">
        <f t="shared" si="2"/>
        <v>-0.46793375</v>
      </c>
      <c r="I13" s="20">
        <f t="shared" si="3"/>
        <v>0.14319375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-0.0631000000000022</v>
      </c>
      <c r="S13" s="40">
        <f t="shared" si="9"/>
        <v>0.079499999999999</v>
      </c>
      <c r="T13" s="30">
        <f t="shared" si="10"/>
        <v>-0.0631000000000022</v>
      </c>
      <c r="U13" s="30">
        <f t="shared" si="11"/>
        <v>0.079499999999999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-18.4223</v>
      </c>
      <c r="C14" s="21">
        <v>18.6483</v>
      </c>
      <c r="D14" s="21">
        <v>7.8503</v>
      </c>
      <c r="E14" s="21">
        <v>-8.9403</v>
      </c>
      <c r="F14" s="20">
        <f t="shared" si="0"/>
        <v>0.225999999999999</v>
      </c>
      <c r="G14" s="20">
        <f t="shared" si="1"/>
        <v>-1.09</v>
      </c>
      <c r="H14" s="20">
        <f t="shared" si="2"/>
        <v>-0.4633825</v>
      </c>
      <c r="I14" s="20">
        <f t="shared" si="3"/>
        <v>0.134975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-0.0595999999999997</v>
      </c>
      <c r="S14" s="40">
        <f t="shared" si="9"/>
        <v>-0.0380999999999996</v>
      </c>
      <c r="T14" s="30">
        <f t="shared" si="10"/>
        <v>-0.0595999999999997</v>
      </c>
      <c r="U14" s="30">
        <f t="shared" si="11"/>
        <v>-0.0380999999999996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-15.9915</v>
      </c>
      <c r="C15" s="21">
        <v>16.1905</v>
      </c>
      <c r="D15" s="21">
        <v>2.7759</v>
      </c>
      <c r="E15" s="21">
        <v>-3.736</v>
      </c>
      <c r="F15" s="20">
        <f t="shared" si="0"/>
        <v>0.199</v>
      </c>
      <c r="G15" s="20">
        <f t="shared" si="1"/>
        <v>-0.9601</v>
      </c>
      <c r="H15" s="20">
        <f t="shared" si="2"/>
        <v>-0.402275</v>
      </c>
      <c r="I15" s="20">
        <f t="shared" si="3"/>
        <v>0.1676825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-0.0266000000000011</v>
      </c>
      <c r="S15" s="40">
        <f t="shared" si="9"/>
        <v>0.13185</v>
      </c>
      <c r="T15" s="30">
        <f t="shared" si="10"/>
        <v>-0.0266000000000011</v>
      </c>
      <c r="U15" s="30">
        <f t="shared" si="11"/>
        <v>0.13185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-14.5785</v>
      </c>
      <c r="C16" s="21">
        <v>14.8442</v>
      </c>
      <c r="D16" s="21">
        <v>3.7586</v>
      </c>
      <c r="E16" s="21">
        <v>-4.8105</v>
      </c>
      <c r="F16" s="20">
        <f t="shared" si="0"/>
        <v>0.265700000000001</v>
      </c>
      <c r="G16" s="20">
        <f t="shared" si="1"/>
        <v>-1.0519</v>
      </c>
      <c r="H16" s="20">
        <f t="shared" si="2"/>
        <v>-0.36778375</v>
      </c>
      <c r="I16" s="20">
        <f t="shared" si="3"/>
        <v>0.13857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-0.00895000000000046</v>
      </c>
      <c r="S16" s="40">
        <f t="shared" si="9"/>
        <v>0.0714000000000001</v>
      </c>
      <c r="T16" s="30">
        <f t="shared" si="10"/>
        <v>-0.00895000000000046</v>
      </c>
      <c r="U16" s="30">
        <f t="shared" si="11"/>
        <v>0.0714000000000001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-14.7591</v>
      </c>
      <c r="C17" s="21">
        <v>14.9159</v>
      </c>
      <c r="D17" s="21">
        <v>4.8236</v>
      </c>
      <c r="E17" s="21">
        <v>-5.7262</v>
      </c>
      <c r="F17" s="20">
        <f t="shared" si="0"/>
        <v>0.1568</v>
      </c>
      <c r="G17" s="20">
        <f t="shared" si="1"/>
        <v>-0.902600000000001</v>
      </c>
      <c r="H17" s="20">
        <f t="shared" si="2"/>
        <v>-0.3709375</v>
      </c>
      <c r="I17" s="20">
        <f t="shared" si="3"/>
        <v>0.12615375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0.0312999999999999</v>
      </c>
      <c r="S17" s="40">
        <f t="shared" si="9"/>
        <v>-0.0866499999999997</v>
      </c>
      <c r="T17" s="30">
        <f t="shared" si="10"/>
        <v>0.0312999999999999</v>
      </c>
      <c r="U17" s="30">
        <f t="shared" si="11"/>
        <v>-0.0866499999999997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-9.7924</v>
      </c>
      <c r="C18" s="21">
        <v>10.0749</v>
      </c>
      <c r="D18" s="21">
        <v>-4.4746</v>
      </c>
      <c r="E18" s="21">
        <v>3.4753</v>
      </c>
      <c r="F18" s="20">
        <f t="shared" si="0"/>
        <v>0.282499999999999</v>
      </c>
      <c r="G18" s="20">
        <f t="shared" si="1"/>
        <v>-0.9993</v>
      </c>
      <c r="H18" s="20">
        <f t="shared" si="2"/>
        <v>-0.24834125</v>
      </c>
      <c r="I18" s="20">
        <f t="shared" si="3"/>
        <v>0.18186875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-0.0920499999999995</v>
      </c>
      <c r="S18" s="40">
        <f t="shared" si="9"/>
        <v>0.0545499999999997</v>
      </c>
      <c r="T18" s="30">
        <f t="shared" si="10"/>
        <v>-0.0920499999999995</v>
      </c>
      <c r="U18" s="30">
        <f t="shared" si="11"/>
        <v>0.0545499999999997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-7.7529</v>
      </c>
      <c r="C19" s="21">
        <v>7.9109</v>
      </c>
      <c r="D19" s="21">
        <v>-8.2751</v>
      </c>
      <c r="E19" s="21">
        <v>7.1159</v>
      </c>
      <c r="F19" s="20">
        <f t="shared" si="0"/>
        <v>0.157999999999999</v>
      </c>
      <c r="G19" s="20">
        <f t="shared" si="1"/>
        <v>-1.1592</v>
      </c>
      <c r="H19" s="20">
        <f t="shared" si="2"/>
        <v>-0.1957975</v>
      </c>
      <c r="I19" s="20">
        <f t="shared" si="3"/>
        <v>0.202325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0.0269500000000003</v>
      </c>
      <c r="S19" s="40">
        <f t="shared" si="9"/>
        <v>0.0246000000000004</v>
      </c>
      <c r="T19" s="30">
        <f t="shared" si="10"/>
        <v>0.0269500000000003</v>
      </c>
      <c r="U19" s="30">
        <f t="shared" si="11"/>
        <v>0.0246000000000004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-9.1138</v>
      </c>
      <c r="C20" s="21">
        <v>9.2984</v>
      </c>
      <c r="D20" s="21">
        <v>-4.3191</v>
      </c>
      <c r="E20" s="21">
        <v>3.266</v>
      </c>
      <c r="F20" s="20">
        <f t="shared" si="0"/>
        <v>0.184600000000001</v>
      </c>
      <c r="G20" s="20">
        <f t="shared" si="1"/>
        <v>-1.0531</v>
      </c>
      <c r="H20" s="20">
        <f t="shared" si="2"/>
        <v>-0.2301525</v>
      </c>
      <c r="I20" s="20">
        <f t="shared" si="3"/>
        <v>0.17021875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-0.0271000000000008</v>
      </c>
      <c r="S20" s="40">
        <f t="shared" si="9"/>
        <v>0.0795499999999998</v>
      </c>
      <c r="T20" s="30">
        <f t="shared" si="10"/>
        <v>-0.0271000000000008</v>
      </c>
      <c r="U20" s="30">
        <f t="shared" si="11"/>
        <v>0.0795499999999998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-7.6898</v>
      </c>
      <c r="C21" s="21">
        <v>7.9091</v>
      </c>
      <c r="D21" s="21">
        <v>0.461</v>
      </c>
      <c r="E21" s="21">
        <v>-1.5699</v>
      </c>
      <c r="F21" s="20">
        <f t="shared" si="0"/>
        <v>0.2193</v>
      </c>
      <c r="G21" s="20">
        <f t="shared" si="1"/>
        <v>-1.1089</v>
      </c>
      <c r="H21" s="20">
        <f t="shared" si="2"/>
        <v>-0.19498625</v>
      </c>
      <c r="I21" s="20">
        <f t="shared" si="3"/>
        <v>0.09310125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-0.0753999999999997</v>
      </c>
      <c r="S21" s="40">
        <f t="shared" si="9"/>
        <v>0.1447</v>
      </c>
      <c r="T21" s="30">
        <f t="shared" si="10"/>
        <v>-0.0753999999999997</v>
      </c>
      <c r="U21" s="30">
        <f t="shared" si="11"/>
        <v>0.1447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-7.3811</v>
      </c>
      <c r="C22" s="21">
        <v>7.6796</v>
      </c>
      <c r="D22" s="21">
        <v>2.7341</v>
      </c>
      <c r="E22" s="21">
        <v>-3.7906</v>
      </c>
      <c r="F22" s="20">
        <f t="shared" si="0"/>
        <v>0.2985</v>
      </c>
      <c r="G22" s="20">
        <f t="shared" si="1"/>
        <v>-1.0565</v>
      </c>
      <c r="H22" s="20">
        <f t="shared" si="2"/>
        <v>-0.18825875</v>
      </c>
      <c r="I22" s="20">
        <f t="shared" si="3"/>
        <v>0.06181875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-0.0259499999999999</v>
      </c>
      <c r="S22" s="40">
        <f t="shared" si="9"/>
        <v>-0.00320000000000009</v>
      </c>
      <c r="T22" s="30">
        <f t="shared" si="10"/>
        <v>-0.0259499999999999</v>
      </c>
      <c r="U22" s="30">
        <f t="shared" si="11"/>
        <v>-0.00320000000000009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-8.0537</v>
      </c>
      <c r="C23" s="21">
        <v>8.3355</v>
      </c>
      <c r="D23" s="21">
        <v>4.7512</v>
      </c>
      <c r="E23" s="21">
        <v>-5.7235</v>
      </c>
      <c r="F23" s="20">
        <f t="shared" si="0"/>
        <v>0.2818</v>
      </c>
      <c r="G23" s="20">
        <f t="shared" si="1"/>
        <v>-0.9723</v>
      </c>
      <c r="H23" s="20">
        <f t="shared" si="2"/>
        <v>-0.204865</v>
      </c>
      <c r="I23" s="20">
        <f t="shared" si="3"/>
        <v>0.04480375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-0.00125000000000064</v>
      </c>
      <c r="S23" s="40">
        <f t="shared" si="9"/>
        <v>0.03145</v>
      </c>
      <c r="T23" s="30">
        <f t="shared" si="10"/>
        <v>-0.00125000000000064</v>
      </c>
      <c r="U23" s="30">
        <f t="shared" si="11"/>
        <v>0.03145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-8.9734</v>
      </c>
      <c r="C24" s="21">
        <v>9.2584</v>
      </c>
      <c r="D24" s="21">
        <v>4.3573</v>
      </c>
      <c r="E24" s="21">
        <v>-5.518</v>
      </c>
      <c r="F24" s="20">
        <f t="shared" si="0"/>
        <v>0.285</v>
      </c>
      <c r="G24" s="20">
        <f t="shared" si="1"/>
        <v>-1.1607</v>
      </c>
      <c r="H24" s="20">
        <f t="shared" si="2"/>
        <v>-0.2278975</v>
      </c>
      <c r="I24" s="20">
        <f t="shared" si="3"/>
        <v>0.06126375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-0.100350000000001</v>
      </c>
      <c r="S24" s="40">
        <f t="shared" si="9"/>
        <v>0.2301</v>
      </c>
      <c r="T24" s="30">
        <f t="shared" si="10"/>
        <v>-0.100350000000001</v>
      </c>
      <c r="U24" s="30">
        <f t="shared" si="11"/>
        <v>0.2301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-9.2088</v>
      </c>
      <c r="C25" s="21">
        <v>9.4946</v>
      </c>
      <c r="D25" s="21">
        <v>3.4196</v>
      </c>
      <c r="E25" s="21">
        <v>-4.641</v>
      </c>
      <c r="F25" s="20">
        <f t="shared" si="0"/>
        <v>0.2858</v>
      </c>
      <c r="G25" s="20">
        <f t="shared" si="1"/>
        <v>-1.2214</v>
      </c>
      <c r="H25" s="20">
        <f t="shared" si="2"/>
        <v>-0.2337925</v>
      </c>
      <c r="I25" s="20">
        <f t="shared" si="3"/>
        <v>0.0759375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-0.0510000000000002</v>
      </c>
      <c r="S25" s="40">
        <f t="shared" si="9"/>
        <v>0.0925999999999998</v>
      </c>
      <c r="T25" s="30">
        <f t="shared" si="10"/>
        <v>-0.0510000000000002</v>
      </c>
      <c r="U25" s="30">
        <f t="shared" si="11"/>
        <v>0.0925999999999998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-8.8228</v>
      </c>
      <c r="C26" s="21">
        <v>9.0943</v>
      </c>
      <c r="D26" s="21">
        <v>4.3424</v>
      </c>
      <c r="E26" s="21">
        <v>-5.4719</v>
      </c>
      <c r="F26" s="20">
        <f t="shared" si="0"/>
        <v>0.2715</v>
      </c>
      <c r="G26" s="20">
        <f t="shared" si="1"/>
        <v>-1.1295</v>
      </c>
      <c r="H26" s="20">
        <f t="shared" si="2"/>
        <v>-0.22396375</v>
      </c>
      <c r="I26" s="20">
        <f t="shared" si="3"/>
        <v>0.05939875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-0.0471499999999994</v>
      </c>
      <c r="S26" s="40">
        <f t="shared" si="9"/>
        <v>0.0689500000000001</v>
      </c>
      <c r="T26" s="30">
        <f t="shared" si="10"/>
        <v>-0.0471499999999994</v>
      </c>
      <c r="U26" s="30">
        <f t="shared" si="11"/>
        <v>0.0689500000000001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-5.9475</v>
      </c>
      <c r="C27" s="21">
        <v>6.3395</v>
      </c>
      <c r="D27" s="21">
        <v>5.9746</v>
      </c>
      <c r="E27" s="21">
        <v>-7.0285</v>
      </c>
      <c r="F27" s="20">
        <f t="shared" si="0"/>
        <v>0.392</v>
      </c>
      <c r="G27" s="20">
        <f t="shared" si="1"/>
        <v>-1.0539</v>
      </c>
      <c r="H27" s="20">
        <f t="shared" si="2"/>
        <v>-0.1535875</v>
      </c>
      <c r="I27" s="20">
        <f t="shared" si="3"/>
        <v>0.00456125000000001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-0.11155</v>
      </c>
      <c r="S27" s="40">
        <f t="shared" si="9"/>
        <v>0.0186999999999999</v>
      </c>
      <c r="T27" s="30">
        <f t="shared" si="10"/>
        <v>-0.11155</v>
      </c>
      <c r="U27" s="30">
        <f t="shared" si="11"/>
        <v>0.0186999999999999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-4.8783</v>
      </c>
      <c r="C28" s="21">
        <v>5.2137</v>
      </c>
      <c r="D28" s="21">
        <v>4.892</v>
      </c>
      <c r="E28" s="21">
        <v>-6.1106</v>
      </c>
      <c r="F28" s="20">
        <f t="shared" si="0"/>
        <v>0.3354</v>
      </c>
      <c r="G28" s="20">
        <f t="shared" si="1"/>
        <v>-1.2186</v>
      </c>
      <c r="H28" s="20">
        <f t="shared" si="2"/>
        <v>-0.12615</v>
      </c>
      <c r="I28" s="20">
        <f t="shared" si="3"/>
        <v>0.00402125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-0.0633000000000004</v>
      </c>
      <c r="S28" s="40">
        <f t="shared" si="9"/>
        <v>0.0879499999999998</v>
      </c>
      <c r="T28" s="30">
        <f t="shared" si="10"/>
        <v>-0.0633000000000004</v>
      </c>
      <c r="U28" s="30">
        <f t="shared" si="11"/>
        <v>0.0879499999999998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-4.2675</v>
      </c>
      <c r="C29" s="21">
        <v>4.6469</v>
      </c>
      <c r="D29" s="21">
        <v>5.3076</v>
      </c>
      <c r="E29" s="21">
        <v>-6.3223</v>
      </c>
      <c r="F29" s="20">
        <f t="shared" si="0"/>
        <v>0.3794</v>
      </c>
      <c r="G29" s="20">
        <f t="shared" si="1"/>
        <v>-1.0147</v>
      </c>
      <c r="H29" s="20">
        <f t="shared" si="2"/>
        <v>-0.11143</v>
      </c>
      <c r="I29" s="20">
        <f t="shared" si="3"/>
        <v>-0.00825875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-0.0743499999999995</v>
      </c>
      <c r="S29" s="40">
        <f t="shared" si="9"/>
        <v>-0.0696499999999998</v>
      </c>
      <c r="T29" s="30">
        <f t="shared" si="10"/>
        <v>-0.0743499999999995</v>
      </c>
      <c r="U29" s="30">
        <f t="shared" si="11"/>
        <v>-0.0696499999999998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-3.8419</v>
      </c>
      <c r="C30" s="21">
        <v>4.3232</v>
      </c>
      <c r="D30" s="21">
        <v>5.5433</v>
      </c>
      <c r="E30" s="21">
        <v>-6.4275</v>
      </c>
      <c r="F30" s="20">
        <f t="shared" si="0"/>
        <v>0.4813</v>
      </c>
      <c r="G30" s="20">
        <f t="shared" si="1"/>
        <v>-0.8842</v>
      </c>
      <c r="H30" s="20">
        <f t="shared" si="2"/>
        <v>-0.10206375</v>
      </c>
      <c r="I30" s="20">
        <f t="shared" si="3"/>
        <v>-0.01525125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-0.0563499999999999</v>
      </c>
      <c r="S30" s="40">
        <f t="shared" si="9"/>
        <v>-0.00490000000000013</v>
      </c>
      <c r="T30" s="30">
        <f t="shared" si="10"/>
        <v>-0.0563499999999999</v>
      </c>
      <c r="U30" s="30">
        <f t="shared" si="11"/>
        <v>-0.00490000000000013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0.0415999999999999</v>
      </c>
      <c r="U2" s="30">
        <f>MAX(U6:U30)</f>
        <v>0.2043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44360</v>
      </c>
      <c r="O3" s="23"/>
      <c r="P3" s="7"/>
      <c r="Q3" s="7"/>
      <c r="R3" s="7"/>
      <c r="S3" s="7"/>
      <c r="T3" s="30">
        <f>MIN(T6:T31)</f>
        <v>-0.131950000000001</v>
      </c>
      <c r="U3" s="30">
        <f>MIN(U6:U31)</f>
        <v>-0.1012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-7.7862</v>
      </c>
      <c r="C6" s="21">
        <v>7.8913</v>
      </c>
      <c r="D6" s="21">
        <v>-3.0986</v>
      </c>
      <c r="E6" s="21">
        <v>1.7456</v>
      </c>
      <c r="F6" s="20">
        <f t="shared" ref="F6:F30" si="0">B6+C6</f>
        <v>0.1051</v>
      </c>
      <c r="G6" s="20">
        <f t="shared" ref="G6:G30" si="1">D6+E6</f>
        <v>-1.353</v>
      </c>
      <c r="H6" s="20">
        <f t="shared" ref="H6:H30" si="2">(B6-C6)*0.025*0.5</f>
        <v>-0.19596875</v>
      </c>
      <c r="I6" s="20">
        <f t="shared" ref="I6:I30" si="3">(C6-D6)*0.025*0.5</f>
        <v>0.13737375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0.0405999999999995</v>
      </c>
      <c r="S6" s="40">
        <f t="shared" ref="S6:S31" si="9">(L6+M6)/2-(D6+E6)/2</f>
        <v>0.1086</v>
      </c>
      <c r="T6" s="30">
        <f t="shared" ref="T6:T31" si="10">R6+V6</f>
        <v>0.0405999999999995</v>
      </c>
      <c r="U6" s="30">
        <f t="shared" ref="U6:U31" si="11">S6+W6</f>
        <v>0.1086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-7.8238</v>
      </c>
      <c r="C7" s="21">
        <v>7.9209</v>
      </c>
      <c r="D7" s="21">
        <v>-2.3138</v>
      </c>
      <c r="E7" s="21">
        <v>1.0543</v>
      </c>
      <c r="F7" s="20">
        <f t="shared" si="0"/>
        <v>0.0970999999999993</v>
      </c>
      <c r="G7" s="20">
        <f t="shared" si="1"/>
        <v>-1.2595</v>
      </c>
      <c r="H7" s="20">
        <f t="shared" si="2"/>
        <v>-0.19680875</v>
      </c>
      <c r="I7" s="20">
        <f t="shared" si="3"/>
        <v>0.12793375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0.00970000000000049</v>
      </c>
      <c r="S7" s="40">
        <f t="shared" si="9"/>
        <v>0.14865</v>
      </c>
      <c r="T7" s="30">
        <f t="shared" si="10"/>
        <v>0.00970000000000049</v>
      </c>
      <c r="U7" s="30">
        <f t="shared" si="11"/>
        <v>0.14865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-8.2324</v>
      </c>
      <c r="C8" s="21">
        <v>8.1731</v>
      </c>
      <c r="D8" s="21">
        <v>-2.1899</v>
      </c>
      <c r="E8" s="21">
        <v>0.9675</v>
      </c>
      <c r="F8" s="20">
        <f t="shared" si="0"/>
        <v>-0.0593000000000004</v>
      </c>
      <c r="G8" s="20">
        <f t="shared" si="1"/>
        <v>-1.2224</v>
      </c>
      <c r="H8" s="20">
        <f t="shared" si="2"/>
        <v>-0.20506875</v>
      </c>
      <c r="I8" s="20">
        <f t="shared" si="3"/>
        <v>0.1295375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-0.0303499999999994</v>
      </c>
      <c r="S8" s="40">
        <f t="shared" si="9"/>
        <v>0.06175</v>
      </c>
      <c r="T8" s="30">
        <f t="shared" si="10"/>
        <v>-0.0303499999999994</v>
      </c>
      <c r="U8" s="30">
        <f t="shared" si="11"/>
        <v>0.06175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-7.0307</v>
      </c>
      <c r="C9" s="21">
        <v>7.3511</v>
      </c>
      <c r="D9" s="21">
        <v>-1.435</v>
      </c>
      <c r="E9" s="21">
        <v>0.6563</v>
      </c>
      <c r="F9" s="20">
        <f t="shared" si="0"/>
        <v>0.320399999999999</v>
      </c>
      <c r="G9" s="20">
        <f t="shared" si="1"/>
        <v>-0.7787</v>
      </c>
      <c r="H9" s="20">
        <f t="shared" si="2"/>
        <v>-0.1797725</v>
      </c>
      <c r="I9" s="20">
        <f t="shared" si="3"/>
        <v>0.10982625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-0.0339</v>
      </c>
      <c r="S9" s="40">
        <f t="shared" si="9"/>
        <v>-0.0170499999999999</v>
      </c>
      <c r="T9" s="30">
        <f t="shared" si="10"/>
        <v>-0.0339</v>
      </c>
      <c r="U9" s="30">
        <f t="shared" si="11"/>
        <v>-0.0170499999999999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-8.9413</v>
      </c>
      <c r="C10" s="21">
        <v>8.9309</v>
      </c>
      <c r="D10" s="21">
        <v>-1.0569</v>
      </c>
      <c r="E10" s="21">
        <v>-0.1167</v>
      </c>
      <c r="F10" s="20">
        <f t="shared" si="0"/>
        <v>-0.0104000000000006</v>
      </c>
      <c r="G10" s="20">
        <f t="shared" si="1"/>
        <v>-1.1736</v>
      </c>
      <c r="H10" s="20">
        <f t="shared" si="2"/>
        <v>-0.2234025</v>
      </c>
      <c r="I10" s="20">
        <f t="shared" si="3"/>
        <v>0.1248475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-0.027099999999999</v>
      </c>
      <c r="S10" s="40">
        <f t="shared" si="9"/>
        <v>0.0565</v>
      </c>
      <c r="T10" s="30">
        <f t="shared" si="10"/>
        <v>-0.027099999999999</v>
      </c>
      <c r="U10" s="30">
        <f t="shared" si="11"/>
        <v>0.0565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-12.4492</v>
      </c>
      <c r="C11" s="21">
        <v>12.6142</v>
      </c>
      <c r="D11" s="21">
        <v>0.334</v>
      </c>
      <c r="E11" s="21">
        <v>-1.5156</v>
      </c>
      <c r="F11" s="20">
        <f t="shared" si="0"/>
        <v>0.165000000000001</v>
      </c>
      <c r="G11" s="20">
        <f t="shared" si="1"/>
        <v>-1.1816</v>
      </c>
      <c r="H11" s="20">
        <f t="shared" si="2"/>
        <v>-0.3132925</v>
      </c>
      <c r="I11" s="20">
        <f t="shared" si="3"/>
        <v>0.1535025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0.0074999999999994</v>
      </c>
      <c r="S11" s="40">
        <f t="shared" si="9"/>
        <v>0.10115</v>
      </c>
      <c r="T11" s="30">
        <f t="shared" si="10"/>
        <v>0.0074999999999994</v>
      </c>
      <c r="U11" s="30">
        <f t="shared" si="11"/>
        <v>0.10115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-16.2301</v>
      </c>
      <c r="C12" s="21">
        <v>16.4336</v>
      </c>
      <c r="D12" s="21">
        <v>2.3716</v>
      </c>
      <c r="E12" s="21">
        <v>-3.4586</v>
      </c>
      <c r="F12" s="20">
        <f t="shared" si="0"/>
        <v>0.203499999999998</v>
      </c>
      <c r="G12" s="20">
        <f t="shared" si="1"/>
        <v>-1.087</v>
      </c>
      <c r="H12" s="20">
        <f t="shared" si="2"/>
        <v>-0.40829625</v>
      </c>
      <c r="I12" s="20">
        <f t="shared" si="3"/>
        <v>0.175775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-0.0302999999999987</v>
      </c>
      <c r="S12" s="40">
        <f t="shared" si="9"/>
        <v>0.0629500000000003</v>
      </c>
      <c r="T12" s="30">
        <f t="shared" si="10"/>
        <v>-0.0302999999999987</v>
      </c>
      <c r="U12" s="30">
        <f t="shared" si="11"/>
        <v>0.0629500000000003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-18.6441</v>
      </c>
      <c r="C13" s="21">
        <v>18.7601</v>
      </c>
      <c r="D13" s="21">
        <v>7.3135</v>
      </c>
      <c r="E13" s="21">
        <v>-8.2869</v>
      </c>
      <c r="F13" s="20">
        <f t="shared" si="0"/>
        <v>0.116</v>
      </c>
      <c r="G13" s="20">
        <f t="shared" si="1"/>
        <v>-0.973399999999999</v>
      </c>
      <c r="H13" s="20">
        <f t="shared" si="2"/>
        <v>-0.4675525</v>
      </c>
      <c r="I13" s="20">
        <f t="shared" si="3"/>
        <v>0.1430825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-0.0736500000000007</v>
      </c>
      <c r="S13" s="40">
        <f t="shared" si="9"/>
        <v>0.0545999999999989</v>
      </c>
      <c r="T13" s="30">
        <f t="shared" si="10"/>
        <v>-0.0736500000000007</v>
      </c>
      <c r="U13" s="30">
        <f t="shared" si="11"/>
        <v>0.0545999999999989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-18.3401</v>
      </c>
      <c r="C14" s="21">
        <v>18.6667</v>
      </c>
      <c r="D14" s="21">
        <v>7.9561</v>
      </c>
      <c r="E14" s="21">
        <v>-9.0536</v>
      </c>
      <c r="F14" s="20">
        <f t="shared" si="0"/>
        <v>0.326599999999999</v>
      </c>
      <c r="G14" s="20">
        <f t="shared" si="1"/>
        <v>-1.0975</v>
      </c>
      <c r="H14" s="20">
        <f t="shared" si="2"/>
        <v>-0.462585</v>
      </c>
      <c r="I14" s="20">
        <f t="shared" si="3"/>
        <v>0.1338825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-0.1099</v>
      </c>
      <c r="S14" s="40">
        <f t="shared" si="9"/>
        <v>-0.0343500000000003</v>
      </c>
      <c r="T14" s="30">
        <f t="shared" si="10"/>
        <v>-0.1099</v>
      </c>
      <c r="U14" s="30">
        <f t="shared" si="11"/>
        <v>-0.0343500000000003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-16.0386</v>
      </c>
      <c r="C15" s="21">
        <v>16.1516</v>
      </c>
      <c r="D15" s="21">
        <v>2.7544</v>
      </c>
      <c r="E15" s="21">
        <v>-3.6482</v>
      </c>
      <c r="F15" s="20">
        <f t="shared" si="0"/>
        <v>0.113</v>
      </c>
      <c r="G15" s="20">
        <f t="shared" si="1"/>
        <v>-0.8938</v>
      </c>
      <c r="H15" s="20">
        <f t="shared" si="2"/>
        <v>-0.4023775</v>
      </c>
      <c r="I15" s="20">
        <f t="shared" si="3"/>
        <v>0.167465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0.0163999999999991</v>
      </c>
      <c r="S15" s="40">
        <f t="shared" si="9"/>
        <v>0.0987</v>
      </c>
      <c r="T15" s="30">
        <f t="shared" si="10"/>
        <v>0.0163999999999991</v>
      </c>
      <c r="U15" s="30">
        <f t="shared" si="11"/>
        <v>0.0987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-14.5927</v>
      </c>
      <c r="C16" s="21">
        <v>14.878</v>
      </c>
      <c r="D16" s="21">
        <v>3.9646</v>
      </c>
      <c r="E16" s="21">
        <v>-4.853</v>
      </c>
      <c r="F16" s="20">
        <f t="shared" si="0"/>
        <v>0.285299999999999</v>
      </c>
      <c r="G16" s="20">
        <f t="shared" si="1"/>
        <v>-0.8884</v>
      </c>
      <c r="H16" s="20">
        <f t="shared" si="2"/>
        <v>-0.36838375</v>
      </c>
      <c r="I16" s="20">
        <f t="shared" si="3"/>
        <v>0.1364175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-0.0187499999999998</v>
      </c>
      <c r="S16" s="40">
        <f t="shared" si="9"/>
        <v>-0.0103500000000001</v>
      </c>
      <c r="T16" s="30">
        <f t="shared" si="10"/>
        <v>-0.0187499999999998</v>
      </c>
      <c r="U16" s="30">
        <f t="shared" si="11"/>
        <v>-0.0103500000000001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-14.7656</v>
      </c>
      <c r="C17" s="21">
        <v>14.9209</v>
      </c>
      <c r="D17" s="21">
        <v>4.7883</v>
      </c>
      <c r="E17" s="21">
        <v>-5.6618</v>
      </c>
      <c r="F17" s="20">
        <f t="shared" si="0"/>
        <v>0.1553</v>
      </c>
      <c r="G17" s="20">
        <f t="shared" si="1"/>
        <v>-0.873500000000001</v>
      </c>
      <c r="H17" s="20">
        <f t="shared" si="2"/>
        <v>-0.37108125</v>
      </c>
      <c r="I17" s="20">
        <f t="shared" si="3"/>
        <v>0.1266575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0.0320499999999999</v>
      </c>
      <c r="S17" s="40">
        <f t="shared" si="9"/>
        <v>-0.1012</v>
      </c>
      <c r="T17" s="30">
        <f t="shared" si="10"/>
        <v>0.0320499999999999</v>
      </c>
      <c r="U17" s="30">
        <f t="shared" si="11"/>
        <v>-0.1012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-9.8189</v>
      </c>
      <c r="C18" s="21">
        <v>9.9153</v>
      </c>
      <c r="D18" s="21">
        <v>-4.4668</v>
      </c>
      <c r="E18" s="21">
        <v>3.6392</v>
      </c>
      <c r="F18" s="20">
        <f t="shared" si="0"/>
        <v>0.0964000000000009</v>
      </c>
      <c r="G18" s="20">
        <f t="shared" si="1"/>
        <v>-0.8276</v>
      </c>
      <c r="H18" s="20">
        <f t="shared" si="2"/>
        <v>-0.2466775</v>
      </c>
      <c r="I18" s="20">
        <f t="shared" si="3"/>
        <v>0.17977625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0.000999999999999446</v>
      </c>
      <c r="S18" s="40">
        <f t="shared" si="9"/>
        <v>-0.0313000000000003</v>
      </c>
      <c r="T18" s="30">
        <f t="shared" si="10"/>
        <v>0.000999999999999446</v>
      </c>
      <c r="U18" s="30">
        <f t="shared" si="11"/>
        <v>-0.0313000000000003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-7.6895</v>
      </c>
      <c r="C19" s="21">
        <v>7.8666</v>
      </c>
      <c r="D19" s="21">
        <v>-8.118</v>
      </c>
      <c r="E19" s="21">
        <v>7.1325</v>
      </c>
      <c r="F19" s="20">
        <f t="shared" si="0"/>
        <v>0.1771</v>
      </c>
      <c r="G19" s="20">
        <f t="shared" si="1"/>
        <v>-0.9855</v>
      </c>
      <c r="H19" s="20">
        <f t="shared" si="2"/>
        <v>-0.19445125</v>
      </c>
      <c r="I19" s="20">
        <f t="shared" si="3"/>
        <v>0.1998075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0.0173999999999999</v>
      </c>
      <c r="S19" s="40">
        <f t="shared" si="9"/>
        <v>-0.0622499999999997</v>
      </c>
      <c r="T19" s="30">
        <f t="shared" si="10"/>
        <v>0.0173999999999999</v>
      </c>
      <c r="U19" s="30">
        <f t="shared" si="11"/>
        <v>-0.0622499999999997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-9.133</v>
      </c>
      <c r="C20" s="21">
        <v>9.3164</v>
      </c>
      <c r="D20" s="21">
        <v>-4.3378</v>
      </c>
      <c r="E20" s="21">
        <v>3.2563</v>
      </c>
      <c r="F20" s="20">
        <f t="shared" si="0"/>
        <v>0.183400000000001</v>
      </c>
      <c r="G20" s="20">
        <f t="shared" si="1"/>
        <v>-1.0815</v>
      </c>
      <c r="H20" s="20">
        <f t="shared" si="2"/>
        <v>-0.2306175</v>
      </c>
      <c r="I20" s="20">
        <f t="shared" si="3"/>
        <v>0.1706775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-0.0265000000000004</v>
      </c>
      <c r="S20" s="40">
        <f t="shared" si="9"/>
        <v>0.0937499999999998</v>
      </c>
      <c r="T20" s="30">
        <f t="shared" si="10"/>
        <v>-0.0265000000000004</v>
      </c>
      <c r="U20" s="30">
        <f t="shared" si="11"/>
        <v>0.0937499999999998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-7.6655</v>
      </c>
      <c r="C21" s="21">
        <v>7.9041</v>
      </c>
      <c r="D21" s="21">
        <v>0.3271</v>
      </c>
      <c r="E21" s="21">
        <v>-1.5552</v>
      </c>
      <c r="F21" s="20">
        <f t="shared" si="0"/>
        <v>0.2386</v>
      </c>
      <c r="G21" s="20">
        <f t="shared" si="1"/>
        <v>-1.2281</v>
      </c>
      <c r="H21" s="20">
        <f t="shared" si="2"/>
        <v>-0.19462</v>
      </c>
      <c r="I21" s="20">
        <f t="shared" si="3"/>
        <v>0.0947125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-0.0850499999999998</v>
      </c>
      <c r="S21" s="40">
        <f t="shared" si="9"/>
        <v>0.2043</v>
      </c>
      <c r="T21" s="30">
        <f t="shared" si="10"/>
        <v>-0.0850499999999998</v>
      </c>
      <c r="U21" s="30">
        <f t="shared" si="11"/>
        <v>0.2043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-7.343</v>
      </c>
      <c r="C22" s="21">
        <v>7.6684</v>
      </c>
      <c r="D22" s="21">
        <v>2.773</v>
      </c>
      <c r="E22" s="21">
        <v>-3.9955</v>
      </c>
      <c r="F22" s="20">
        <f t="shared" si="0"/>
        <v>0.3254</v>
      </c>
      <c r="G22" s="20">
        <f t="shared" si="1"/>
        <v>-1.2225</v>
      </c>
      <c r="H22" s="20">
        <f t="shared" si="2"/>
        <v>-0.1876425</v>
      </c>
      <c r="I22" s="20">
        <f t="shared" si="3"/>
        <v>0.0611925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-0.0394000000000001</v>
      </c>
      <c r="S22" s="40">
        <f t="shared" si="9"/>
        <v>0.0797999999999999</v>
      </c>
      <c r="T22" s="30">
        <f t="shared" si="10"/>
        <v>-0.0394000000000001</v>
      </c>
      <c r="U22" s="30">
        <f t="shared" si="11"/>
        <v>0.0797999999999999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-8.1297</v>
      </c>
      <c r="C23" s="21">
        <v>8.3258</v>
      </c>
      <c r="D23" s="21">
        <v>4.6653</v>
      </c>
      <c r="E23" s="21">
        <v>-5.8441</v>
      </c>
      <c r="F23" s="20">
        <f t="shared" si="0"/>
        <v>0.196099999999999</v>
      </c>
      <c r="G23" s="20">
        <f t="shared" si="1"/>
        <v>-1.1788</v>
      </c>
      <c r="H23" s="20">
        <f t="shared" si="2"/>
        <v>-0.20569375</v>
      </c>
      <c r="I23" s="20">
        <f t="shared" si="3"/>
        <v>0.04575625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0.0415999999999999</v>
      </c>
      <c r="S23" s="40">
        <f t="shared" si="9"/>
        <v>0.1347</v>
      </c>
      <c r="T23" s="30">
        <f t="shared" si="10"/>
        <v>0.0415999999999999</v>
      </c>
      <c r="U23" s="30">
        <f t="shared" si="11"/>
        <v>0.1347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-8.984</v>
      </c>
      <c r="C24" s="21">
        <v>9.2395</v>
      </c>
      <c r="D24" s="21">
        <v>4.374</v>
      </c>
      <c r="E24" s="21">
        <v>-5.4111</v>
      </c>
      <c r="F24" s="20">
        <f t="shared" si="0"/>
        <v>0.2555</v>
      </c>
      <c r="G24" s="20">
        <f t="shared" si="1"/>
        <v>-1.0371</v>
      </c>
      <c r="H24" s="20">
        <f t="shared" si="2"/>
        <v>-0.22779375</v>
      </c>
      <c r="I24" s="20">
        <f t="shared" si="3"/>
        <v>0.06081875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-0.0856000000000003</v>
      </c>
      <c r="S24" s="40">
        <f t="shared" si="9"/>
        <v>0.1683</v>
      </c>
      <c r="T24" s="30">
        <f t="shared" si="10"/>
        <v>-0.0856000000000003</v>
      </c>
      <c r="U24" s="30">
        <f t="shared" si="11"/>
        <v>0.1683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-9.1259</v>
      </c>
      <c r="C25" s="21">
        <v>9.5736</v>
      </c>
      <c r="D25" s="21">
        <v>3.4121</v>
      </c>
      <c r="E25" s="21">
        <v>-4.4629</v>
      </c>
      <c r="F25" s="20">
        <f t="shared" si="0"/>
        <v>0.447700000000001</v>
      </c>
      <c r="G25" s="20">
        <f t="shared" si="1"/>
        <v>-1.0508</v>
      </c>
      <c r="H25" s="20">
        <f t="shared" si="2"/>
        <v>-0.23374375</v>
      </c>
      <c r="I25" s="20">
        <f t="shared" si="3"/>
        <v>0.07701875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-0.131950000000001</v>
      </c>
      <c r="S25" s="40">
        <f t="shared" si="9"/>
        <v>0.00729999999999986</v>
      </c>
      <c r="T25" s="30">
        <f t="shared" si="10"/>
        <v>-0.131950000000001</v>
      </c>
      <c r="U25" s="30">
        <f t="shared" si="11"/>
        <v>0.00729999999999986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-8.8467</v>
      </c>
      <c r="C26" s="21">
        <v>9.1497</v>
      </c>
      <c r="D26" s="21">
        <v>4.372</v>
      </c>
      <c r="E26" s="21">
        <v>-5.6798</v>
      </c>
      <c r="F26" s="20">
        <f t="shared" si="0"/>
        <v>0.302999999999999</v>
      </c>
      <c r="G26" s="20">
        <f t="shared" si="1"/>
        <v>-1.3078</v>
      </c>
      <c r="H26" s="20">
        <f t="shared" si="2"/>
        <v>-0.224955</v>
      </c>
      <c r="I26" s="20">
        <f t="shared" si="3"/>
        <v>0.05972125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-0.0628999999999991</v>
      </c>
      <c r="S26" s="40">
        <f t="shared" si="9"/>
        <v>0.1581</v>
      </c>
      <c r="T26" s="30">
        <f t="shared" si="10"/>
        <v>-0.0628999999999991</v>
      </c>
      <c r="U26" s="30">
        <f t="shared" si="11"/>
        <v>0.1581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-5.9468</v>
      </c>
      <c r="C27" s="21">
        <v>6.3642</v>
      </c>
      <c r="D27" s="21">
        <v>5.9339</v>
      </c>
      <c r="E27" s="21">
        <v>-7.0357</v>
      </c>
      <c r="F27" s="20">
        <f t="shared" si="0"/>
        <v>0.417400000000001</v>
      </c>
      <c r="G27" s="20">
        <f t="shared" si="1"/>
        <v>-1.1018</v>
      </c>
      <c r="H27" s="20">
        <f t="shared" si="2"/>
        <v>-0.1538875</v>
      </c>
      <c r="I27" s="20">
        <f t="shared" si="3"/>
        <v>0.00537875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-0.12425</v>
      </c>
      <c r="S27" s="40">
        <f t="shared" si="9"/>
        <v>0.0426499999999996</v>
      </c>
      <c r="T27" s="30">
        <f t="shared" si="10"/>
        <v>-0.12425</v>
      </c>
      <c r="U27" s="30">
        <f t="shared" si="11"/>
        <v>0.0426499999999996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-4.8776</v>
      </c>
      <c r="C28" s="21">
        <v>5.1656</v>
      </c>
      <c r="D28" s="21">
        <v>4.9054</v>
      </c>
      <c r="E28" s="21">
        <v>-6.1234</v>
      </c>
      <c r="F28" s="20">
        <f t="shared" si="0"/>
        <v>0.288</v>
      </c>
      <c r="G28" s="20">
        <f t="shared" si="1"/>
        <v>-1.218</v>
      </c>
      <c r="H28" s="20">
        <f t="shared" si="2"/>
        <v>-0.12554</v>
      </c>
      <c r="I28" s="20">
        <f t="shared" si="3"/>
        <v>0.0032525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-0.0396000000000005</v>
      </c>
      <c r="S28" s="40">
        <f t="shared" si="9"/>
        <v>0.08765</v>
      </c>
      <c r="T28" s="30">
        <f t="shared" si="10"/>
        <v>-0.0396000000000005</v>
      </c>
      <c r="U28" s="30">
        <f t="shared" si="11"/>
        <v>0.08765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-4.2509</v>
      </c>
      <c r="C29" s="21">
        <v>4.5823</v>
      </c>
      <c r="D29" s="21">
        <v>5.216</v>
      </c>
      <c r="E29" s="21">
        <v>-6.2314</v>
      </c>
      <c r="F29" s="20">
        <f t="shared" si="0"/>
        <v>0.3314</v>
      </c>
      <c r="G29" s="20">
        <f t="shared" si="1"/>
        <v>-1.0154</v>
      </c>
      <c r="H29" s="20">
        <f t="shared" si="2"/>
        <v>-0.110415</v>
      </c>
      <c r="I29" s="20">
        <f t="shared" si="3"/>
        <v>-0.00792125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-0.0503499999999999</v>
      </c>
      <c r="S29" s="40">
        <f t="shared" si="9"/>
        <v>-0.0693000000000001</v>
      </c>
      <c r="T29" s="30">
        <f t="shared" si="10"/>
        <v>-0.0503499999999999</v>
      </c>
      <c r="U29" s="30">
        <f t="shared" si="11"/>
        <v>-0.0693000000000001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-3.8087</v>
      </c>
      <c r="C30" s="21">
        <v>4.327</v>
      </c>
      <c r="D30" s="21">
        <v>5.483</v>
      </c>
      <c r="E30" s="21">
        <v>-6.4403</v>
      </c>
      <c r="F30" s="20">
        <f t="shared" si="0"/>
        <v>0.5183</v>
      </c>
      <c r="G30" s="20">
        <f t="shared" si="1"/>
        <v>-0.9573</v>
      </c>
      <c r="H30" s="20">
        <f t="shared" si="2"/>
        <v>-0.10169625</v>
      </c>
      <c r="I30" s="20">
        <f t="shared" si="3"/>
        <v>-0.01445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-0.0748499999999999</v>
      </c>
      <c r="S30" s="40">
        <f t="shared" si="9"/>
        <v>0.03165</v>
      </c>
      <c r="T30" s="30">
        <f t="shared" si="10"/>
        <v>-0.0748499999999999</v>
      </c>
      <c r="U30" s="30">
        <f t="shared" si="11"/>
        <v>0.03165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0.11525</v>
      </c>
      <c r="U2" s="30">
        <f>MAX(U6:U30)</f>
        <v>0.19455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44355</v>
      </c>
      <c r="O3" s="23"/>
      <c r="P3" s="7"/>
      <c r="Q3" s="7"/>
      <c r="R3" s="7"/>
      <c r="S3" s="7"/>
      <c r="T3" s="30">
        <f>MIN(T6:T31)</f>
        <v>-0.0498000000000003</v>
      </c>
      <c r="U3" s="30">
        <f>MIN(U6:U31)</f>
        <v>-0.10575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-8.0759</v>
      </c>
      <c r="C6" s="21">
        <v>8.0317</v>
      </c>
      <c r="D6" s="21">
        <v>-3.0308</v>
      </c>
      <c r="E6" s="21">
        <v>1.8223</v>
      </c>
      <c r="F6" s="20">
        <f t="shared" ref="F6:F30" si="0">B6+C6</f>
        <v>-0.0442</v>
      </c>
      <c r="G6" s="20">
        <f t="shared" ref="G6:G30" si="1">D6+E6</f>
        <v>-1.2085</v>
      </c>
      <c r="H6" s="20">
        <f t="shared" ref="H6:H30" si="2">(B6-C6)*0.025*0.5</f>
        <v>-0.201345</v>
      </c>
      <c r="I6" s="20">
        <f t="shared" ref="I6:I30" si="3">(C6-D6)*0.025*0.5</f>
        <v>0.13828125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0.11525</v>
      </c>
      <c r="S6" s="40">
        <f t="shared" ref="S6:S31" si="9">(L6+M6)/2-(D6+E6)/2</f>
        <v>0.0363500000000001</v>
      </c>
      <c r="T6" s="30">
        <f t="shared" ref="T6:T31" si="10">R6+V6</f>
        <v>0.11525</v>
      </c>
      <c r="U6" s="30">
        <f t="shared" ref="U6:U31" si="11">S6+W6</f>
        <v>0.0363500000000001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-7.8824</v>
      </c>
      <c r="C7" s="21">
        <v>7.9249</v>
      </c>
      <c r="D7" s="21">
        <v>-2.2545</v>
      </c>
      <c r="E7" s="21">
        <v>1.1331</v>
      </c>
      <c r="F7" s="20">
        <f t="shared" si="0"/>
        <v>0.0425000000000004</v>
      </c>
      <c r="G7" s="20">
        <f t="shared" si="1"/>
        <v>-1.1214</v>
      </c>
      <c r="H7" s="20">
        <f t="shared" si="2"/>
        <v>-0.19759125</v>
      </c>
      <c r="I7" s="20">
        <f t="shared" si="3"/>
        <v>0.1272425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0.0369999999999999</v>
      </c>
      <c r="S7" s="40">
        <f t="shared" si="9"/>
        <v>0.0796000000000001</v>
      </c>
      <c r="T7" s="30">
        <f t="shared" si="10"/>
        <v>0.0369999999999999</v>
      </c>
      <c r="U7" s="30">
        <f t="shared" si="11"/>
        <v>0.0796000000000001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-8.1679</v>
      </c>
      <c r="C8" s="21">
        <v>8.1226</v>
      </c>
      <c r="D8" s="21">
        <v>-2.1041</v>
      </c>
      <c r="E8" s="21">
        <v>1.1653</v>
      </c>
      <c r="F8" s="20">
        <f t="shared" si="0"/>
        <v>-0.0452999999999992</v>
      </c>
      <c r="G8" s="20">
        <f t="shared" si="1"/>
        <v>-0.9388</v>
      </c>
      <c r="H8" s="20">
        <f t="shared" si="2"/>
        <v>-0.20363125</v>
      </c>
      <c r="I8" s="20">
        <f t="shared" si="3"/>
        <v>0.12783375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-0.03735</v>
      </c>
      <c r="S8" s="40">
        <f t="shared" si="9"/>
        <v>-0.0800500000000002</v>
      </c>
      <c r="T8" s="30">
        <f t="shared" si="10"/>
        <v>-0.03735</v>
      </c>
      <c r="U8" s="30">
        <f t="shared" si="11"/>
        <v>-0.0800500000000002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-6.985</v>
      </c>
      <c r="C9" s="21">
        <v>7.3372</v>
      </c>
      <c r="D9" s="21">
        <v>-1.4576</v>
      </c>
      <c r="E9" s="21">
        <v>0.509</v>
      </c>
      <c r="F9" s="20">
        <f t="shared" si="0"/>
        <v>0.3522</v>
      </c>
      <c r="G9" s="20">
        <f t="shared" si="1"/>
        <v>-0.9486</v>
      </c>
      <c r="H9" s="20">
        <f t="shared" si="2"/>
        <v>-0.1790275</v>
      </c>
      <c r="I9" s="20">
        <f t="shared" si="3"/>
        <v>0.109935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-0.0498000000000003</v>
      </c>
      <c r="S9" s="40">
        <f t="shared" si="9"/>
        <v>0.0679000000000001</v>
      </c>
      <c r="T9" s="30">
        <f t="shared" si="10"/>
        <v>-0.0498000000000003</v>
      </c>
      <c r="U9" s="30">
        <f t="shared" si="11"/>
        <v>0.0679000000000001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-8.9327</v>
      </c>
      <c r="C10" s="21">
        <v>8.9565</v>
      </c>
      <c r="D10" s="21">
        <v>-1.0015</v>
      </c>
      <c r="E10" s="21">
        <v>0.0217</v>
      </c>
      <c r="F10" s="20">
        <f t="shared" si="0"/>
        <v>0.0237999999999996</v>
      </c>
      <c r="G10" s="20">
        <f t="shared" si="1"/>
        <v>-0.9798</v>
      </c>
      <c r="H10" s="20">
        <f t="shared" si="2"/>
        <v>-0.223615</v>
      </c>
      <c r="I10" s="20">
        <f t="shared" si="3"/>
        <v>0.124475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-0.0441999999999991</v>
      </c>
      <c r="S10" s="40">
        <f t="shared" si="9"/>
        <v>-0.0404</v>
      </c>
      <c r="T10" s="30">
        <f t="shared" si="10"/>
        <v>-0.0441999999999991</v>
      </c>
      <c r="U10" s="30">
        <f t="shared" si="11"/>
        <v>-0.0404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-12.5563</v>
      </c>
      <c r="C11" s="21">
        <v>12.6143</v>
      </c>
      <c r="D11" s="21">
        <v>0.3189</v>
      </c>
      <c r="E11" s="21">
        <v>-1.4412</v>
      </c>
      <c r="F11" s="20">
        <f t="shared" si="0"/>
        <v>0.0579999999999998</v>
      </c>
      <c r="G11" s="20">
        <f t="shared" si="1"/>
        <v>-1.1223</v>
      </c>
      <c r="H11" s="20">
        <f t="shared" si="2"/>
        <v>-0.3146325</v>
      </c>
      <c r="I11" s="20">
        <f t="shared" si="3"/>
        <v>0.1536925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0.0609999999999999</v>
      </c>
      <c r="S11" s="40">
        <f t="shared" si="9"/>
        <v>0.0715</v>
      </c>
      <c r="T11" s="30">
        <f t="shared" si="10"/>
        <v>0.0609999999999999</v>
      </c>
      <c r="U11" s="30">
        <f t="shared" si="11"/>
        <v>0.0715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-16.2808</v>
      </c>
      <c r="C12" s="21">
        <v>16.4222</v>
      </c>
      <c r="D12" s="21">
        <v>2.3451</v>
      </c>
      <c r="E12" s="21">
        <v>-3.2834</v>
      </c>
      <c r="F12" s="20">
        <f t="shared" si="0"/>
        <v>0.141400000000001</v>
      </c>
      <c r="G12" s="20">
        <f t="shared" si="1"/>
        <v>-0.9383</v>
      </c>
      <c r="H12" s="20">
        <f t="shared" si="2"/>
        <v>-0.4087875</v>
      </c>
      <c r="I12" s="20">
        <f t="shared" si="3"/>
        <v>0.17596375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0.000750000000000028</v>
      </c>
      <c r="S12" s="40">
        <f t="shared" si="9"/>
        <v>-0.0113999999999999</v>
      </c>
      <c r="T12" s="30">
        <f t="shared" si="10"/>
        <v>0.000750000000000028</v>
      </c>
      <c r="U12" s="30">
        <f t="shared" si="11"/>
        <v>-0.0113999999999999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-18.7338</v>
      </c>
      <c r="C13" s="21">
        <v>18.7816</v>
      </c>
      <c r="D13" s="21">
        <v>7.2551</v>
      </c>
      <c r="E13" s="21">
        <v>-8.3734</v>
      </c>
      <c r="F13" s="20">
        <f t="shared" si="0"/>
        <v>0.0478000000000023</v>
      </c>
      <c r="G13" s="20">
        <f t="shared" si="1"/>
        <v>-1.1183</v>
      </c>
      <c r="H13" s="20">
        <f t="shared" si="2"/>
        <v>-0.4689425</v>
      </c>
      <c r="I13" s="20">
        <f t="shared" si="3"/>
        <v>0.14408125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-0.039550000000002</v>
      </c>
      <c r="S13" s="40">
        <f t="shared" si="9"/>
        <v>0.12705</v>
      </c>
      <c r="T13" s="30">
        <f t="shared" si="10"/>
        <v>-0.039550000000002</v>
      </c>
      <c r="U13" s="30">
        <f t="shared" si="11"/>
        <v>0.12705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-18.4376</v>
      </c>
      <c r="C14" s="21">
        <v>18.6039</v>
      </c>
      <c r="D14" s="21">
        <v>7.9372</v>
      </c>
      <c r="E14" s="21">
        <v>-8.9621</v>
      </c>
      <c r="F14" s="20">
        <f t="shared" si="0"/>
        <v>0.1663</v>
      </c>
      <c r="G14" s="20">
        <f t="shared" si="1"/>
        <v>-1.0249</v>
      </c>
      <c r="H14" s="20">
        <f t="shared" si="2"/>
        <v>-0.46301875</v>
      </c>
      <c r="I14" s="20">
        <f t="shared" si="3"/>
        <v>0.13333375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-0.0297499999999999</v>
      </c>
      <c r="S14" s="40">
        <f t="shared" si="9"/>
        <v>-0.0706500000000001</v>
      </c>
      <c r="T14" s="30">
        <f t="shared" si="10"/>
        <v>-0.0297499999999999</v>
      </c>
      <c r="U14" s="30">
        <f t="shared" si="11"/>
        <v>-0.0706500000000001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-15.9753</v>
      </c>
      <c r="C15" s="21">
        <v>16.2167</v>
      </c>
      <c r="D15" s="21">
        <v>2.697</v>
      </c>
      <c r="E15" s="21">
        <v>-3.7825</v>
      </c>
      <c r="F15" s="20">
        <f t="shared" si="0"/>
        <v>0.241399999999999</v>
      </c>
      <c r="G15" s="20">
        <f t="shared" si="1"/>
        <v>-1.0855</v>
      </c>
      <c r="H15" s="20">
        <f t="shared" si="2"/>
        <v>-0.4024</v>
      </c>
      <c r="I15" s="20">
        <f t="shared" si="3"/>
        <v>0.16899625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-0.0478000000000005</v>
      </c>
      <c r="S15" s="40">
        <f t="shared" si="9"/>
        <v>0.19455</v>
      </c>
      <c r="T15" s="30">
        <f t="shared" si="10"/>
        <v>-0.0478000000000005</v>
      </c>
      <c r="U15" s="30">
        <f t="shared" si="11"/>
        <v>0.19455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-14.6203</v>
      </c>
      <c r="C16" s="21">
        <v>14.8177</v>
      </c>
      <c r="D16" s="21">
        <v>3.9186</v>
      </c>
      <c r="E16" s="21">
        <v>-4.85</v>
      </c>
      <c r="F16" s="20">
        <f t="shared" si="0"/>
        <v>0.1974</v>
      </c>
      <c r="G16" s="20">
        <f t="shared" si="1"/>
        <v>-0.9314</v>
      </c>
      <c r="H16" s="20">
        <f t="shared" si="2"/>
        <v>-0.367975</v>
      </c>
      <c r="I16" s="20">
        <f t="shared" si="3"/>
        <v>0.13623875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0.0251999999999999</v>
      </c>
      <c r="S16" s="40">
        <f t="shared" si="9"/>
        <v>0.0111499999999998</v>
      </c>
      <c r="T16" s="30">
        <f t="shared" si="10"/>
        <v>0.0251999999999999</v>
      </c>
      <c r="U16" s="30">
        <f t="shared" si="11"/>
        <v>0.0111499999999998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-14.8397</v>
      </c>
      <c r="C17" s="21">
        <v>14.9022</v>
      </c>
      <c r="D17" s="21">
        <v>4.7768</v>
      </c>
      <c r="E17" s="21">
        <v>-5.6412</v>
      </c>
      <c r="F17" s="20">
        <f t="shared" si="0"/>
        <v>0.0625</v>
      </c>
      <c r="G17" s="20">
        <f t="shared" si="1"/>
        <v>-0.864400000000001</v>
      </c>
      <c r="H17" s="20">
        <f t="shared" si="2"/>
        <v>-0.37177375</v>
      </c>
      <c r="I17" s="20">
        <f t="shared" si="3"/>
        <v>0.1265675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0.0784500000000001</v>
      </c>
      <c r="S17" s="40">
        <f t="shared" si="9"/>
        <v>-0.10575</v>
      </c>
      <c r="T17" s="30">
        <f t="shared" si="10"/>
        <v>0.0784500000000001</v>
      </c>
      <c r="U17" s="30">
        <f t="shared" si="11"/>
        <v>-0.10575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-9.8606</v>
      </c>
      <c r="C18" s="21">
        <v>9.9758</v>
      </c>
      <c r="D18" s="21">
        <v>-4.4308</v>
      </c>
      <c r="E18" s="21">
        <v>3.5569</v>
      </c>
      <c r="F18" s="20">
        <f t="shared" si="0"/>
        <v>0.1152</v>
      </c>
      <c r="G18" s="20">
        <f t="shared" si="1"/>
        <v>-0.873899999999999</v>
      </c>
      <c r="H18" s="20">
        <f t="shared" si="2"/>
        <v>-0.247955</v>
      </c>
      <c r="I18" s="20">
        <f t="shared" si="3"/>
        <v>0.1800825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-0.00839999999999996</v>
      </c>
      <c r="S18" s="40">
        <f t="shared" si="9"/>
        <v>-0.00815000000000055</v>
      </c>
      <c r="T18" s="30">
        <f t="shared" si="10"/>
        <v>-0.00839999999999996</v>
      </c>
      <c r="U18" s="30">
        <f t="shared" si="11"/>
        <v>-0.00815000000000055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-7.706</v>
      </c>
      <c r="C19" s="21">
        <v>7.856</v>
      </c>
      <c r="D19" s="21">
        <v>-8.2395</v>
      </c>
      <c r="E19" s="21">
        <v>7.2539</v>
      </c>
      <c r="F19" s="20">
        <f t="shared" si="0"/>
        <v>0.149999999999999</v>
      </c>
      <c r="G19" s="20">
        <f t="shared" si="1"/>
        <v>-0.9856</v>
      </c>
      <c r="H19" s="20">
        <f t="shared" si="2"/>
        <v>-0.194525</v>
      </c>
      <c r="I19" s="20">
        <f t="shared" si="3"/>
        <v>0.20119375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0.0309500000000003</v>
      </c>
      <c r="S19" s="40">
        <f t="shared" si="9"/>
        <v>-0.0621999999999998</v>
      </c>
      <c r="T19" s="30">
        <f t="shared" si="10"/>
        <v>0.0309500000000003</v>
      </c>
      <c r="U19" s="30">
        <f t="shared" si="11"/>
        <v>-0.0621999999999998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-9.1633</v>
      </c>
      <c r="C20" s="21">
        <v>9.274</v>
      </c>
      <c r="D20" s="21">
        <v>-4.2382</v>
      </c>
      <c r="E20" s="21">
        <v>3.2865</v>
      </c>
      <c r="F20" s="20">
        <f t="shared" si="0"/>
        <v>0.1107</v>
      </c>
      <c r="G20" s="20">
        <f t="shared" si="1"/>
        <v>-0.9517</v>
      </c>
      <c r="H20" s="20">
        <f t="shared" si="2"/>
        <v>-0.23046625</v>
      </c>
      <c r="I20" s="20">
        <f t="shared" si="3"/>
        <v>0.1689025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0.00985000000000014</v>
      </c>
      <c r="S20" s="40">
        <f t="shared" si="9"/>
        <v>0.0288499999999998</v>
      </c>
      <c r="T20" s="30">
        <f t="shared" si="10"/>
        <v>0.00985000000000014</v>
      </c>
      <c r="U20" s="30">
        <f t="shared" si="11"/>
        <v>0.0288499999999998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-7.7501</v>
      </c>
      <c r="C21" s="21">
        <v>7.8581</v>
      </c>
      <c r="D21" s="21">
        <v>0.3899</v>
      </c>
      <c r="E21" s="21">
        <v>-1.4031</v>
      </c>
      <c r="F21" s="20">
        <f t="shared" si="0"/>
        <v>0.108000000000001</v>
      </c>
      <c r="G21" s="20">
        <f t="shared" si="1"/>
        <v>-1.0132</v>
      </c>
      <c r="H21" s="20">
        <f t="shared" si="2"/>
        <v>-0.1951025</v>
      </c>
      <c r="I21" s="20">
        <f t="shared" si="3"/>
        <v>0.0933525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-0.0197500000000002</v>
      </c>
      <c r="S21" s="40">
        <f t="shared" si="9"/>
        <v>0.0968499999999999</v>
      </c>
      <c r="T21" s="30">
        <f t="shared" si="10"/>
        <v>-0.0197500000000002</v>
      </c>
      <c r="U21" s="30">
        <f t="shared" si="11"/>
        <v>0.0968499999999999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-7.506</v>
      </c>
      <c r="C22" s="21">
        <v>7.6142</v>
      </c>
      <c r="D22" s="21">
        <v>2.9142</v>
      </c>
      <c r="E22" s="21">
        <v>-3.9518</v>
      </c>
      <c r="F22" s="20">
        <f t="shared" si="0"/>
        <v>0.1082</v>
      </c>
      <c r="G22" s="20">
        <f t="shared" si="1"/>
        <v>-1.0376</v>
      </c>
      <c r="H22" s="20">
        <f t="shared" si="2"/>
        <v>-0.1890025</v>
      </c>
      <c r="I22" s="20">
        <f t="shared" si="3"/>
        <v>0.05875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0.0691999999999999</v>
      </c>
      <c r="S22" s="40">
        <f t="shared" si="9"/>
        <v>-0.0126500000000001</v>
      </c>
      <c r="T22" s="30">
        <f t="shared" si="10"/>
        <v>0.0691999999999999</v>
      </c>
      <c r="U22" s="30">
        <f t="shared" si="11"/>
        <v>-0.0126500000000001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-8.1144</v>
      </c>
      <c r="C23" s="21">
        <v>8.2804</v>
      </c>
      <c r="D23" s="21">
        <v>4.874</v>
      </c>
      <c r="E23" s="21">
        <v>-5.8138</v>
      </c>
      <c r="F23" s="20">
        <f t="shared" si="0"/>
        <v>0.166</v>
      </c>
      <c r="G23" s="20">
        <f t="shared" si="1"/>
        <v>-0.9398</v>
      </c>
      <c r="H23" s="20">
        <f t="shared" si="2"/>
        <v>-0.204935</v>
      </c>
      <c r="I23" s="20">
        <f t="shared" si="3"/>
        <v>0.04258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0.0566499999999994</v>
      </c>
      <c r="S23" s="40">
        <f t="shared" si="9"/>
        <v>0.0152000000000001</v>
      </c>
      <c r="T23" s="30">
        <f t="shared" si="10"/>
        <v>0.0566499999999994</v>
      </c>
      <c r="U23" s="30">
        <f t="shared" si="11"/>
        <v>0.0152000000000001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-9.0299</v>
      </c>
      <c r="C24" s="21">
        <v>9.1776</v>
      </c>
      <c r="D24" s="21">
        <v>4.4534</v>
      </c>
      <c r="E24" s="21">
        <v>-5.3749</v>
      </c>
      <c r="F24" s="20">
        <f t="shared" si="0"/>
        <v>0.1477</v>
      </c>
      <c r="G24" s="20">
        <f t="shared" si="1"/>
        <v>-0.9215</v>
      </c>
      <c r="H24" s="20">
        <f t="shared" si="2"/>
        <v>-0.22759375</v>
      </c>
      <c r="I24" s="20">
        <f t="shared" si="3"/>
        <v>0.0590525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-0.0317000000000007</v>
      </c>
      <c r="S24" s="40">
        <f t="shared" si="9"/>
        <v>0.1105</v>
      </c>
      <c r="T24" s="30">
        <f t="shared" si="10"/>
        <v>-0.0317000000000007</v>
      </c>
      <c r="U24" s="30">
        <f t="shared" si="11"/>
        <v>0.1105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-9.3432</v>
      </c>
      <c r="C25" s="21">
        <v>9.4692</v>
      </c>
      <c r="D25" s="21">
        <v>3.4976</v>
      </c>
      <c r="E25" s="21">
        <v>-4.3616</v>
      </c>
      <c r="F25" s="20">
        <f t="shared" si="0"/>
        <v>0.126000000000001</v>
      </c>
      <c r="G25" s="20">
        <f t="shared" si="1"/>
        <v>-0.864</v>
      </c>
      <c r="H25" s="20">
        <f t="shared" si="2"/>
        <v>-0.235155</v>
      </c>
      <c r="I25" s="20">
        <f t="shared" si="3"/>
        <v>0.074645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0.0288999999999993</v>
      </c>
      <c r="S25" s="40">
        <f t="shared" si="9"/>
        <v>-0.0861000000000001</v>
      </c>
      <c r="T25" s="30">
        <f t="shared" si="10"/>
        <v>0.0288999999999993</v>
      </c>
      <c r="U25" s="30">
        <f t="shared" si="11"/>
        <v>-0.0861000000000001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-8.9444</v>
      </c>
      <c r="C26" s="21">
        <v>9.1682</v>
      </c>
      <c r="D26" s="21">
        <v>4.4059</v>
      </c>
      <c r="E26" s="21">
        <v>-5.616</v>
      </c>
      <c r="F26" s="20">
        <f t="shared" si="0"/>
        <v>0.223800000000001</v>
      </c>
      <c r="G26" s="20">
        <f t="shared" si="1"/>
        <v>-1.2101</v>
      </c>
      <c r="H26" s="20">
        <f t="shared" si="2"/>
        <v>-0.2264075</v>
      </c>
      <c r="I26" s="20">
        <f t="shared" si="3"/>
        <v>0.05952875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-0.0232999999999999</v>
      </c>
      <c r="S26" s="40">
        <f t="shared" si="9"/>
        <v>0.10925</v>
      </c>
      <c r="T26" s="30">
        <f t="shared" si="10"/>
        <v>-0.0232999999999999</v>
      </c>
      <c r="U26" s="30">
        <f t="shared" si="11"/>
        <v>0.10925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-6.0475</v>
      </c>
      <c r="C27" s="21">
        <v>6.2463</v>
      </c>
      <c r="D27" s="21">
        <v>6.0579</v>
      </c>
      <c r="E27" s="21">
        <v>-6.9904</v>
      </c>
      <c r="F27" s="20">
        <f t="shared" si="0"/>
        <v>0.198799999999999</v>
      </c>
      <c r="G27" s="20">
        <f t="shared" si="1"/>
        <v>-0.9325</v>
      </c>
      <c r="H27" s="20">
        <f t="shared" si="2"/>
        <v>-0.1536725</v>
      </c>
      <c r="I27" s="20">
        <f t="shared" si="3"/>
        <v>0.002355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-0.0149499999999998</v>
      </c>
      <c r="S27" s="40">
        <f t="shared" si="9"/>
        <v>-0.0420000000000003</v>
      </c>
      <c r="T27" s="30">
        <f t="shared" si="10"/>
        <v>-0.0149499999999998</v>
      </c>
      <c r="U27" s="30">
        <f t="shared" si="11"/>
        <v>-0.0420000000000003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-4.8848</v>
      </c>
      <c r="C28" s="21">
        <v>5.1134</v>
      </c>
      <c r="D28" s="21">
        <v>4.9946</v>
      </c>
      <c r="E28" s="21">
        <v>-6.0668</v>
      </c>
      <c r="F28" s="20">
        <f t="shared" si="0"/>
        <v>0.2286</v>
      </c>
      <c r="G28" s="20">
        <f t="shared" si="1"/>
        <v>-1.0722</v>
      </c>
      <c r="H28" s="20">
        <f t="shared" si="2"/>
        <v>-0.1249775</v>
      </c>
      <c r="I28" s="20">
        <f t="shared" si="3"/>
        <v>0.001485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-0.00990000000000046</v>
      </c>
      <c r="S28" s="40">
        <f t="shared" si="9"/>
        <v>0.0147499999999998</v>
      </c>
      <c r="T28" s="30">
        <f t="shared" si="10"/>
        <v>-0.00990000000000046</v>
      </c>
      <c r="U28" s="30">
        <f t="shared" si="11"/>
        <v>0.0147499999999998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-4.3116</v>
      </c>
      <c r="C29" s="21">
        <v>4.5978</v>
      </c>
      <c r="D29" s="21">
        <v>5.2632</v>
      </c>
      <c r="E29" s="21">
        <v>-6.3092</v>
      </c>
      <c r="F29" s="20">
        <f t="shared" si="0"/>
        <v>0.2862</v>
      </c>
      <c r="G29" s="20">
        <f t="shared" si="1"/>
        <v>-1.046</v>
      </c>
      <c r="H29" s="20">
        <f t="shared" si="2"/>
        <v>-0.1113675</v>
      </c>
      <c r="I29" s="20">
        <f t="shared" si="3"/>
        <v>-0.0083175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-0.0277499999999997</v>
      </c>
      <c r="S29" s="40">
        <f t="shared" si="9"/>
        <v>-0.0540000000000003</v>
      </c>
      <c r="T29" s="30">
        <f t="shared" si="10"/>
        <v>-0.0277499999999997</v>
      </c>
      <c r="U29" s="30">
        <f t="shared" si="11"/>
        <v>-0.0540000000000003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-3.9171</v>
      </c>
      <c r="C30" s="21">
        <v>4.2987</v>
      </c>
      <c r="D30" s="21">
        <v>5.5384</v>
      </c>
      <c r="E30" s="21">
        <v>-6.4403</v>
      </c>
      <c r="F30" s="20">
        <f t="shared" si="0"/>
        <v>0.3816</v>
      </c>
      <c r="G30" s="20">
        <f t="shared" si="1"/>
        <v>-0.901899999999999</v>
      </c>
      <c r="H30" s="20">
        <f t="shared" si="2"/>
        <v>-0.1026975</v>
      </c>
      <c r="I30" s="20">
        <f t="shared" si="3"/>
        <v>-0.01549625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-0.00649999999999995</v>
      </c>
      <c r="S30" s="40">
        <f t="shared" si="9"/>
        <v>0.00394999999999968</v>
      </c>
      <c r="T30" s="30">
        <f t="shared" si="10"/>
        <v>-0.00649999999999995</v>
      </c>
      <c r="U30" s="30">
        <f t="shared" si="11"/>
        <v>0.00394999999999968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0.0694499999999998</v>
      </c>
      <c r="U2" s="30">
        <f>MAX(U6:U30)</f>
        <v>0.14115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44352</v>
      </c>
      <c r="O3" s="23"/>
      <c r="P3" s="7"/>
      <c r="Q3" s="7"/>
      <c r="R3" s="7"/>
      <c r="S3" s="7"/>
      <c r="T3" s="30">
        <f>MIN(T6:T31)</f>
        <v>-0.14415</v>
      </c>
      <c r="U3" s="30">
        <f>MIN(U6:U31)</f>
        <v>-0.14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-7.9419</v>
      </c>
      <c r="C6" s="21">
        <v>8.0932</v>
      </c>
      <c r="D6" s="21">
        <v>-3.03</v>
      </c>
      <c r="E6" s="21">
        <v>1.8976</v>
      </c>
      <c r="F6" s="20">
        <f t="shared" ref="F6:F30" si="0">B6+C6</f>
        <v>0.151299999999999</v>
      </c>
      <c r="G6" s="20">
        <f t="shared" ref="G6:G30" si="1">D6+E6</f>
        <v>-1.1324</v>
      </c>
      <c r="H6" s="20">
        <f t="shared" ref="H6:H30" si="2">(B6-C6)*0.025*0.5</f>
        <v>-0.20043875</v>
      </c>
      <c r="I6" s="20">
        <f t="shared" ref="I6:I30" si="3">(C6-D6)*0.025*0.5</f>
        <v>0.13904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0.0175000000000001</v>
      </c>
      <c r="S6" s="40">
        <f t="shared" ref="S6:S31" si="9">(L6+M6)/2-(D6+E6)/2</f>
        <v>-0.00170000000000003</v>
      </c>
      <c r="T6" s="30">
        <f t="shared" ref="T6:T31" si="10">R6+V6</f>
        <v>0.0175000000000001</v>
      </c>
      <c r="U6" s="30">
        <f t="shared" ref="U6:U31" si="11">S6+W6</f>
        <v>-0.00170000000000003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-7.7525</v>
      </c>
      <c r="C7" s="21">
        <v>7.9143</v>
      </c>
      <c r="D7" s="21">
        <v>-2.1378</v>
      </c>
      <c r="E7" s="21">
        <v>1.1008</v>
      </c>
      <c r="F7" s="20">
        <f t="shared" si="0"/>
        <v>0.161799999999999</v>
      </c>
      <c r="G7" s="20">
        <f t="shared" si="1"/>
        <v>-1.037</v>
      </c>
      <c r="H7" s="20">
        <f t="shared" si="2"/>
        <v>-0.195835</v>
      </c>
      <c r="I7" s="20">
        <f t="shared" si="3"/>
        <v>0.12565125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-0.0226499999999996</v>
      </c>
      <c r="S7" s="40">
        <f t="shared" si="9"/>
        <v>0.0374</v>
      </c>
      <c r="T7" s="30">
        <f t="shared" si="10"/>
        <v>-0.0226499999999996</v>
      </c>
      <c r="U7" s="30">
        <f t="shared" si="11"/>
        <v>0.0374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-8.1701</v>
      </c>
      <c r="C8" s="21">
        <v>8.146</v>
      </c>
      <c r="D8" s="21">
        <v>-2.1213</v>
      </c>
      <c r="E8" s="21">
        <v>1.0001</v>
      </c>
      <c r="F8" s="20">
        <f t="shared" si="0"/>
        <v>-0.0240999999999989</v>
      </c>
      <c r="G8" s="20">
        <f t="shared" si="1"/>
        <v>-1.1212</v>
      </c>
      <c r="H8" s="20">
        <f t="shared" si="2"/>
        <v>-0.20395125</v>
      </c>
      <c r="I8" s="20">
        <f t="shared" si="3"/>
        <v>0.12834125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-0.0479500000000002</v>
      </c>
      <c r="S8" s="40">
        <f t="shared" si="9"/>
        <v>0.01115</v>
      </c>
      <c r="T8" s="30">
        <f t="shared" si="10"/>
        <v>-0.0479500000000002</v>
      </c>
      <c r="U8" s="30">
        <f t="shared" si="11"/>
        <v>0.01115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-6.9581</v>
      </c>
      <c r="C9" s="21">
        <v>7.2728</v>
      </c>
      <c r="D9" s="21">
        <v>-1.4617</v>
      </c>
      <c r="E9" s="21">
        <v>0.543</v>
      </c>
      <c r="F9" s="20">
        <f t="shared" si="0"/>
        <v>0.3147</v>
      </c>
      <c r="G9" s="20">
        <f t="shared" si="1"/>
        <v>-0.9187</v>
      </c>
      <c r="H9" s="20">
        <f t="shared" si="2"/>
        <v>-0.17788625</v>
      </c>
      <c r="I9" s="20">
        <f t="shared" si="3"/>
        <v>0.10918125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-0.0310500000000005</v>
      </c>
      <c r="S9" s="40">
        <f t="shared" si="9"/>
        <v>0.0529500000000001</v>
      </c>
      <c r="T9" s="30">
        <f t="shared" si="10"/>
        <v>-0.0310500000000005</v>
      </c>
      <c r="U9" s="30">
        <f t="shared" si="11"/>
        <v>0.0529500000000001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-8.9474</v>
      </c>
      <c r="C10" s="21">
        <v>8.9766</v>
      </c>
      <c r="D10" s="21">
        <v>-0.9568</v>
      </c>
      <c r="E10" s="21">
        <v>-0.1383</v>
      </c>
      <c r="F10" s="20">
        <f t="shared" si="0"/>
        <v>0.0291999999999994</v>
      </c>
      <c r="G10" s="20">
        <f t="shared" si="1"/>
        <v>-1.0951</v>
      </c>
      <c r="H10" s="20">
        <f t="shared" si="2"/>
        <v>-0.22405</v>
      </c>
      <c r="I10" s="20">
        <f t="shared" si="3"/>
        <v>0.1241675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-0.0468999999999991</v>
      </c>
      <c r="S10" s="40">
        <f t="shared" si="9"/>
        <v>0.01725</v>
      </c>
      <c r="T10" s="30">
        <f t="shared" si="10"/>
        <v>-0.0468999999999991</v>
      </c>
      <c r="U10" s="30">
        <f t="shared" si="11"/>
        <v>0.01725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-12.5134</v>
      </c>
      <c r="C11" s="21">
        <v>12.5579</v>
      </c>
      <c r="D11" s="21">
        <v>0.4081</v>
      </c>
      <c r="E11" s="21">
        <v>-1.4371</v>
      </c>
      <c r="F11" s="20">
        <f t="shared" si="0"/>
        <v>0.0444999999999993</v>
      </c>
      <c r="G11" s="20">
        <f t="shared" si="1"/>
        <v>-1.029</v>
      </c>
      <c r="H11" s="20">
        <f t="shared" si="2"/>
        <v>-0.31339125</v>
      </c>
      <c r="I11" s="20">
        <f t="shared" si="3"/>
        <v>0.1518725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0.0677500000000002</v>
      </c>
      <c r="S11" s="40">
        <f t="shared" si="9"/>
        <v>0.0248499999999999</v>
      </c>
      <c r="T11" s="30">
        <f t="shared" si="10"/>
        <v>0.0677500000000002</v>
      </c>
      <c r="U11" s="30">
        <f t="shared" si="11"/>
        <v>0.0248499999999999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-16.2187</v>
      </c>
      <c r="C12" s="21">
        <v>16.3892</v>
      </c>
      <c r="D12" s="21">
        <v>2.4598</v>
      </c>
      <c r="E12" s="21">
        <v>-3.1409</v>
      </c>
      <c r="F12" s="20">
        <f t="shared" si="0"/>
        <v>0.170500000000001</v>
      </c>
      <c r="G12" s="20">
        <f t="shared" si="1"/>
        <v>-0.6811</v>
      </c>
      <c r="H12" s="20">
        <f t="shared" si="2"/>
        <v>-0.40759875</v>
      </c>
      <c r="I12" s="20">
        <f t="shared" si="3"/>
        <v>0.1741175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-0.0137999999999998</v>
      </c>
      <c r="S12" s="40">
        <f t="shared" si="9"/>
        <v>-0.14</v>
      </c>
      <c r="T12" s="30">
        <f t="shared" si="10"/>
        <v>-0.0137999999999998</v>
      </c>
      <c r="U12" s="30">
        <f t="shared" si="11"/>
        <v>-0.14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-18.7425</v>
      </c>
      <c r="C13" s="21">
        <v>18.7427</v>
      </c>
      <c r="D13" s="21">
        <v>7.337</v>
      </c>
      <c r="E13" s="21">
        <v>-8.1755</v>
      </c>
      <c r="F13" s="20">
        <f t="shared" si="0"/>
        <v>0.000199999999999534</v>
      </c>
      <c r="G13" s="20">
        <f t="shared" si="1"/>
        <v>-0.8385</v>
      </c>
      <c r="H13" s="20">
        <f t="shared" si="2"/>
        <v>-0.468565</v>
      </c>
      <c r="I13" s="20">
        <f t="shared" si="3"/>
        <v>0.14257125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-0.0157500000000006</v>
      </c>
      <c r="S13" s="40">
        <f t="shared" si="9"/>
        <v>-0.0128500000000007</v>
      </c>
      <c r="T13" s="30">
        <f t="shared" si="10"/>
        <v>-0.0157500000000006</v>
      </c>
      <c r="U13" s="30">
        <f t="shared" si="11"/>
        <v>-0.0128500000000007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-18.4196</v>
      </c>
      <c r="C14" s="21">
        <v>18.6841</v>
      </c>
      <c r="D14" s="21">
        <v>7.8314</v>
      </c>
      <c r="E14" s="21">
        <v>-9.0014</v>
      </c>
      <c r="F14" s="20">
        <f t="shared" si="0"/>
        <v>0.264500000000002</v>
      </c>
      <c r="G14" s="20">
        <f t="shared" si="1"/>
        <v>-1.17</v>
      </c>
      <c r="H14" s="20">
        <f t="shared" si="2"/>
        <v>-0.46379625</v>
      </c>
      <c r="I14" s="20">
        <f t="shared" si="3"/>
        <v>0.13565875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-0.078850000000001</v>
      </c>
      <c r="S14" s="40">
        <f t="shared" si="9"/>
        <v>0.00190000000000001</v>
      </c>
      <c r="T14" s="30">
        <f t="shared" si="10"/>
        <v>-0.078850000000001</v>
      </c>
      <c r="U14" s="30">
        <f t="shared" si="11"/>
        <v>0.00190000000000001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-15.9898</v>
      </c>
      <c r="C15" s="21">
        <v>16.1959</v>
      </c>
      <c r="D15" s="21">
        <v>2.8667</v>
      </c>
      <c r="E15" s="21">
        <v>-3.7456</v>
      </c>
      <c r="F15" s="20">
        <f t="shared" si="0"/>
        <v>0.206100000000001</v>
      </c>
      <c r="G15" s="20">
        <f t="shared" si="1"/>
        <v>-0.8789</v>
      </c>
      <c r="H15" s="20">
        <f t="shared" si="2"/>
        <v>-0.40232125</v>
      </c>
      <c r="I15" s="20">
        <f t="shared" si="3"/>
        <v>0.166615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-0.0301500000000017</v>
      </c>
      <c r="S15" s="40">
        <f t="shared" si="9"/>
        <v>0.0912500000000001</v>
      </c>
      <c r="T15" s="30">
        <f t="shared" si="10"/>
        <v>-0.0301500000000017</v>
      </c>
      <c r="U15" s="30">
        <f t="shared" si="11"/>
        <v>0.0912500000000001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-14.6379</v>
      </c>
      <c r="C16" s="21">
        <v>14.8406</v>
      </c>
      <c r="D16" s="21">
        <v>3.8393</v>
      </c>
      <c r="E16" s="21">
        <v>-4.7625</v>
      </c>
      <c r="F16" s="20">
        <f t="shared" si="0"/>
        <v>0.2027</v>
      </c>
      <c r="G16" s="20">
        <f t="shared" si="1"/>
        <v>-0.9232</v>
      </c>
      <c r="H16" s="20">
        <f t="shared" si="2"/>
        <v>-0.36848125</v>
      </c>
      <c r="I16" s="20">
        <f t="shared" si="3"/>
        <v>0.13751625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0.0225499999999998</v>
      </c>
      <c r="S16" s="40">
        <f t="shared" si="9"/>
        <v>0.00705</v>
      </c>
      <c r="T16" s="30">
        <f t="shared" si="10"/>
        <v>0.0225499999999998</v>
      </c>
      <c r="U16" s="30">
        <f t="shared" si="11"/>
        <v>0.00705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-14.8493</v>
      </c>
      <c r="C17" s="21">
        <v>14.9298</v>
      </c>
      <c r="D17" s="21">
        <v>4.8789</v>
      </c>
      <c r="E17" s="21">
        <v>-5.849</v>
      </c>
      <c r="F17" s="20">
        <f t="shared" si="0"/>
        <v>0.0805000000000007</v>
      </c>
      <c r="G17" s="20">
        <f t="shared" si="1"/>
        <v>-0.9701</v>
      </c>
      <c r="H17" s="20">
        <f t="shared" si="2"/>
        <v>-0.37223875</v>
      </c>
      <c r="I17" s="20">
        <f t="shared" si="3"/>
        <v>0.12563625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0.0694499999999998</v>
      </c>
      <c r="S17" s="40">
        <f t="shared" si="9"/>
        <v>-0.0528999999999997</v>
      </c>
      <c r="T17" s="30">
        <f t="shared" si="10"/>
        <v>0.0694499999999998</v>
      </c>
      <c r="U17" s="30">
        <f t="shared" si="11"/>
        <v>-0.0528999999999997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-9.8612</v>
      </c>
      <c r="C18" s="21">
        <v>9.9937</v>
      </c>
      <c r="D18" s="21">
        <v>-4.4652</v>
      </c>
      <c r="E18" s="21">
        <v>3.5378</v>
      </c>
      <c r="F18" s="20">
        <f t="shared" si="0"/>
        <v>0.1325</v>
      </c>
      <c r="G18" s="20">
        <f t="shared" si="1"/>
        <v>-0.9274</v>
      </c>
      <c r="H18" s="20">
        <f t="shared" si="2"/>
        <v>-0.24818625</v>
      </c>
      <c r="I18" s="20">
        <f t="shared" si="3"/>
        <v>0.18073625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-0.0170500000000002</v>
      </c>
      <c r="S18" s="40">
        <f t="shared" si="9"/>
        <v>0.0185999999999999</v>
      </c>
      <c r="T18" s="30">
        <f t="shared" si="10"/>
        <v>-0.0170500000000002</v>
      </c>
      <c r="U18" s="30">
        <f t="shared" si="11"/>
        <v>0.0185999999999999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-7.5901</v>
      </c>
      <c r="C19" s="21">
        <v>7.8644</v>
      </c>
      <c r="D19" s="21">
        <v>-8.1165</v>
      </c>
      <c r="E19" s="21">
        <v>7.1766</v>
      </c>
      <c r="F19" s="20">
        <f t="shared" si="0"/>
        <v>0.2743</v>
      </c>
      <c r="G19" s="20">
        <f t="shared" si="1"/>
        <v>-0.939900000000001</v>
      </c>
      <c r="H19" s="20">
        <f t="shared" si="2"/>
        <v>-0.19318125</v>
      </c>
      <c r="I19" s="20">
        <f t="shared" si="3"/>
        <v>0.19976125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-0.0312000000000001</v>
      </c>
      <c r="S19" s="40">
        <f t="shared" si="9"/>
        <v>-0.0850499999999994</v>
      </c>
      <c r="T19" s="30">
        <f t="shared" si="10"/>
        <v>-0.0312000000000001</v>
      </c>
      <c r="U19" s="30">
        <f t="shared" si="11"/>
        <v>-0.0850499999999994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-9.161</v>
      </c>
      <c r="C20" s="21">
        <v>9.3163</v>
      </c>
      <c r="D20" s="21">
        <v>-4.2618</v>
      </c>
      <c r="E20" s="21">
        <v>3.3596</v>
      </c>
      <c r="F20" s="20">
        <f t="shared" si="0"/>
        <v>0.1553</v>
      </c>
      <c r="G20" s="20">
        <f t="shared" si="1"/>
        <v>-0.9022</v>
      </c>
      <c r="H20" s="20">
        <f t="shared" si="2"/>
        <v>-0.23096625</v>
      </c>
      <c r="I20" s="20">
        <f t="shared" si="3"/>
        <v>0.16972625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-0.0124500000000003</v>
      </c>
      <c r="S20" s="40">
        <f t="shared" si="9"/>
        <v>0.00409999999999999</v>
      </c>
      <c r="T20" s="30">
        <f t="shared" si="10"/>
        <v>-0.0124500000000003</v>
      </c>
      <c r="U20" s="30">
        <f t="shared" si="11"/>
        <v>0.00409999999999999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-7.6103</v>
      </c>
      <c r="C21" s="21">
        <v>7.9671</v>
      </c>
      <c r="D21" s="21">
        <v>0.3839</v>
      </c>
      <c r="E21" s="21">
        <v>-1.3777</v>
      </c>
      <c r="F21" s="20">
        <f t="shared" si="0"/>
        <v>0.356800000000001</v>
      </c>
      <c r="G21" s="20">
        <f t="shared" si="1"/>
        <v>-0.9938</v>
      </c>
      <c r="H21" s="20">
        <f t="shared" si="2"/>
        <v>-0.1947175</v>
      </c>
      <c r="I21" s="20">
        <f t="shared" si="3"/>
        <v>0.09479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-0.14415</v>
      </c>
      <c r="S21" s="40">
        <f t="shared" si="9"/>
        <v>0.0871499999999999</v>
      </c>
      <c r="T21" s="30">
        <f t="shared" si="10"/>
        <v>-0.14415</v>
      </c>
      <c r="U21" s="30">
        <f t="shared" si="11"/>
        <v>0.0871499999999999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-7.3696</v>
      </c>
      <c r="C22" s="21">
        <v>7.601</v>
      </c>
      <c r="D22" s="21">
        <v>2.7824</v>
      </c>
      <c r="E22" s="21">
        <v>-3.8046</v>
      </c>
      <c r="F22" s="20">
        <f t="shared" si="0"/>
        <v>0.2314</v>
      </c>
      <c r="G22" s="20">
        <f t="shared" si="1"/>
        <v>-1.0222</v>
      </c>
      <c r="H22" s="20">
        <f t="shared" si="2"/>
        <v>-0.1871325</v>
      </c>
      <c r="I22" s="20">
        <f t="shared" si="3"/>
        <v>0.0602325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0.00760000000000005</v>
      </c>
      <c r="S22" s="40">
        <f t="shared" si="9"/>
        <v>-0.0203499999999999</v>
      </c>
      <c r="T22" s="30">
        <f t="shared" si="10"/>
        <v>0.00760000000000005</v>
      </c>
      <c r="U22" s="30">
        <f t="shared" si="11"/>
        <v>-0.0203499999999999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-7.9102</v>
      </c>
      <c r="C23" s="21">
        <v>8.3101</v>
      </c>
      <c r="D23" s="21">
        <v>4.8889</v>
      </c>
      <c r="E23" s="21">
        <v>-5.8886</v>
      </c>
      <c r="F23" s="20">
        <f t="shared" si="0"/>
        <v>0.399900000000001</v>
      </c>
      <c r="G23" s="20">
        <f t="shared" si="1"/>
        <v>-0.999700000000001</v>
      </c>
      <c r="H23" s="20">
        <f t="shared" si="2"/>
        <v>-0.20275375</v>
      </c>
      <c r="I23" s="20">
        <f t="shared" si="3"/>
        <v>0.042765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-0.0603000000000007</v>
      </c>
      <c r="S23" s="40">
        <f t="shared" si="9"/>
        <v>0.0451500000000005</v>
      </c>
      <c r="T23" s="30">
        <f t="shared" si="10"/>
        <v>-0.0603000000000007</v>
      </c>
      <c r="U23" s="30">
        <f t="shared" si="11"/>
        <v>0.0451500000000005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-9.0008</v>
      </c>
      <c r="C24" s="21">
        <v>9.1487</v>
      </c>
      <c r="D24" s="21">
        <v>4.4219</v>
      </c>
      <c r="E24" s="21">
        <v>-5.4047</v>
      </c>
      <c r="F24" s="20">
        <f t="shared" si="0"/>
        <v>0.1479</v>
      </c>
      <c r="G24" s="20">
        <f t="shared" si="1"/>
        <v>-0.9828</v>
      </c>
      <c r="H24" s="20">
        <f t="shared" si="2"/>
        <v>-0.22686875</v>
      </c>
      <c r="I24" s="20">
        <f t="shared" si="3"/>
        <v>0.059085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-0.0318000000000005</v>
      </c>
      <c r="S24" s="40">
        <f t="shared" si="9"/>
        <v>0.14115</v>
      </c>
      <c r="T24" s="30">
        <f t="shared" si="10"/>
        <v>-0.0318000000000005</v>
      </c>
      <c r="U24" s="30">
        <f t="shared" si="11"/>
        <v>0.14115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-9.1808</v>
      </c>
      <c r="C25" s="21">
        <v>9.4951</v>
      </c>
      <c r="D25" s="21">
        <v>3.4201</v>
      </c>
      <c r="E25" s="21">
        <v>-4.5183</v>
      </c>
      <c r="F25" s="20">
        <f t="shared" si="0"/>
        <v>0.314300000000001</v>
      </c>
      <c r="G25" s="20">
        <f t="shared" si="1"/>
        <v>-1.0982</v>
      </c>
      <c r="H25" s="20">
        <f t="shared" si="2"/>
        <v>-0.23344875</v>
      </c>
      <c r="I25" s="20">
        <f t="shared" si="3"/>
        <v>0.0759375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-0.0652500000000007</v>
      </c>
      <c r="S25" s="40">
        <f t="shared" si="9"/>
        <v>0.0309999999999997</v>
      </c>
      <c r="T25" s="30">
        <f t="shared" si="10"/>
        <v>-0.0652500000000007</v>
      </c>
      <c r="U25" s="30">
        <f t="shared" si="11"/>
        <v>0.0309999999999997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-8.7584</v>
      </c>
      <c r="C26" s="21">
        <v>9.1242</v>
      </c>
      <c r="D26" s="21">
        <v>4.3728</v>
      </c>
      <c r="E26" s="21">
        <v>-5.4847</v>
      </c>
      <c r="F26" s="20">
        <f t="shared" si="0"/>
        <v>0.3658</v>
      </c>
      <c r="G26" s="20">
        <f t="shared" si="1"/>
        <v>-1.1119</v>
      </c>
      <c r="H26" s="20">
        <f t="shared" si="2"/>
        <v>-0.2235325</v>
      </c>
      <c r="I26" s="20">
        <f t="shared" si="3"/>
        <v>0.0593925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-0.0942999999999996</v>
      </c>
      <c r="S26" s="40">
        <f t="shared" si="9"/>
        <v>0.0601500000000001</v>
      </c>
      <c r="T26" s="30">
        <f t="shared" si="10"/>
        <v>-0.0942999999999996</v>
      </c>
      <c r="U26" s="30">
        <f t="shared" si="11"/>
        <v>0.0601500000000001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-5.9341</v>
      </c>
      <c r="C27" s="21">
        <v>6.3789</v>
      </c>
      <c r="D27" s="21">
        <v>6.0324</v>
      </c>
      <c r="E27" s="21">
        <v>-7.0716</v>
      </c>
      <c r="F27" s="20">
        <f t="shared" si="0"/>
        <v>0.4448</v>
      </c>
      <c r="G27" s="20">
        <f t="shared" si="1"/>
        <v>-1.0392</v>
      </c>
      <c r="H27" s="20">
        <f t="shared" si="2"/>
        <v>-0.1539125</v>
      </c>
      <c r="I27" s="20">
        <f t="shared" si="3"/>
        <v>0.00433125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-0.13795</v>
      </c>
      <c r="S27" s="40">
        <f t="shared" si="9"/>
        <v>0.0113499999999997</v>
      </c>
      <c r="T27" s="30">
        <f t="shared" si="10"/>
        <v>-0.13795</v>
      </c>
      <c r="U27" s="30">
        <f t="shared" si="11"/>
        <v>0.0113499999999997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-4.8259</v>
      </c>
      <c r="C28" s="21">
        <v>5.1995</v>
      </c>
      <c r="D28" s="21">
        <v>4.994</v>
      </c>
      <c r="E28" s="21">
        <v>-6.045</v>
      </c>
      <c r="F28" s="20">
        <f t="shared" si="0"/>
        <v>0.3736</v>
      </c>
      <c r="G28" s="20">
        <f t="shared" si="1"/>
        <v>-1.051</v>
      </c>
      <c r="H28" s="20">
        <f t="shared" si="2"/>
        <v>-0.1253175</v>
      </c>
      <c r="I28" s="20">
        <f t="shared" si="3"/>
        <v>0.00256875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-0.0824000000000003</v>
      </c>
      <c r="S28" s="40">
        <f t="shared" si="9"/>
        <v>0.0041500000000001</v>
      </c>
      <c r="T28" s="30">
        <f t="shared" si="10"/>
        <v>-0.0824000000000003</v>
      </c>
      <c r="U28" s="30">
        <f t="shared" si="11"/>
        <v>0.0041500000000001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-4.1992</v>
      </c>
      <c r="C29" s="21">
        <v>4.6023</v>
      </c>
      <c r="D29" s="21">
        <v>5.3135</v>
      </c>
      <c r="E29" s="21">
        <v>-6.239</v>
      </c>
      <c r="F29" s="20">
        <f t="shared" si="0"/>
        <v>0.403099999999999</v>
      </c>
      <c r="G29" s="20">
        <f t="shared" si="1"/>
        <v>-0.9255</v>
      </c>
      <c r="H29" s="20">
        <f t="shared" si="2"/>
        <v>-0.11001875</v>
      </c>
      <c r="I29" s="20">
        <f t="shared" si="3"/>
        <v>-0.00889000000000001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-0.0861999999999994</v>
      </c>
      <c r="S29" s="40">
        <f t="shared" si="9"/>
        <v>-0.11425</v>
      </c>
      <c r="T29" s="30">
        <f t="shared" si="10"/>
        <v>-0.0861999999999994</v>
      </c>
      <c r="U29" s="30">
        <f t="shared" si="11"/>
        <v>-0.11425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-3.8158</v>
      </c>
      <c r="C30" s="21">
        <v>4.3363</v>
      </c>
      <c r="D30" s="21">
        <v>5.5198</v>
      </c>
      <c r="E30" s="21">
        <v>-6.4077</v>
      </c>
      <c r="F30" s="20">
        <f t="shared" si="0"/>
        <v>0.5205</v>
      </c>
      <c r="G30" s="20">
        <f t="shared" si="1"/>
        <v>-0.8879</v>
      </c>
      <c r="H30" s="20">
        <f t="shared" si="2"/>
        <v>-0.10190125</v>
      </c>
      <c r="I30" s="20">
        <f t="shared" si="3"/>
        <v>-0.01479375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-0.0759499999999997</v>
      </c>
      <c r="S30" s="40">
        <f t="shared" si="9"/>
        <v>-0.00305</v>
      </c>
      <c r="T30" s="30">
        <f t="shared" si="10"/>
        <v>-0.0759499999999997</v>
      </c>
      <c r="U30" s="30">
        <f t="shared" si="11"/>
        <v>-0.00305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0.153900000000001</v>
      </c>
      <c r="U2" s="30">
        <f>MAX(U6:U30)</f>
        <v>0.1355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44351</v>
      </c>
      <c r="O3" s="23"/>
      <c r="P3" s="7"/>
      <c r="Q3" s="7"/>
      <c r="R3" s="7"/>
      <c r="S3" s="7"/>
      <c r="T3" s="30">
        <f>MIN(T6:T31)</f>
        <v>-0.0360499999999995</v>
      </c>
      <c r="U3" s="30">
        <f>MIN(U6:U31)</f>
        <v>-0.21625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-8.0927</v>
      </c>
      <c r="C6" s="21">
        <v>8.0388</v>
      </c>
      <c r="D6" s="21">
        <v>-3.1782</v>
      </c>
      <c r="E6" s="21">
        <v>2.0176</v>
      </c>
      <c r="F6" s="20">
        <f t="shared" ref="F6:F30" si="0">B6+C6</f>
        <v>-0.0539000000000005</v>
      </c>
      <c r="G6" s="20">
        <f t="shared" ref="G6:G30" si="1">D6+E6</f>
        <v>-1.1606</v>
      </c>
      <c r="H6" s="20">
        <f t="shared" ref="H6:H30" si="2">(B6-C6)*0.025*0.5</f>
        <v>-0.20164375</v>
      </c>
      <c r="I6" s="20">
        <f t="shared" ref="I6:I30" si="3">(C6-D6)*0.025*0.5</f>
        <v>0.1402125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30" si="4">J6+K6</f>
        <v>0.186299999999999</v>
      </c>
      <c r="O6" s="29">
        <f t="shared" ref="O6:O30" si="5">L6+M6</f>
        <v>-1.1358</v>
      </c>
      <c r="P6" s="29">
        <f t="shared" ref="P6:P30" si="6">(J6-K6)*0.025*0.5</f>
        <v>-0.20047625</v>
      </c>
      <c r="Q6" s="29">
        <f t="shared" ref="Q6:Q30" si="7">(L6-M6)*0.025*0.5</f>
        <v>-0.06288</v>
      </c>
      <c r="R6" s="40">
        <f t="shared" ref="R6:R31" si="8">(J6+K6)/2-(B6+C6)/2</f>
        <v>0.1201</v>
      </c>
      <c r="S6" s="40">
        <f t="shared" ref="S6:S31" si="9">(L6+M6)/2-(D6+E6)/2</f>
        <v>0.0124000000000001</v>
      </c>
      <c r="T6" s="30">
        <f t="shared" ref="T6:T31" si="10">R6+V6</f>
        <v>0.1201</v>
      </c>
      <c r="U6" s="30">
        <f t="shared" ref="U6:U31" si="11">S6+W6</f>
        <v>0.0124000000000001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-7.8972</v>
      </c>
      <c r="C7" s="21">
        <v>8.0079</v>
      </c>
      <c r="D7" s="21">
        <v>-2.2823</v>
      </c>
      <c r="E7" s="21">
        <v>1.0747</v>
      </c>
      <c r="F7" s="20">
        <f t="shared" si="0"/>
        <v>0.1107</v>
      </c>
      <c r="G7" s="20">
        <f t="shared" si="1"/>
        <v>-1.2076</v>
      </c>
      <c r="H7" s="20">
        <f t="shared" si="2"/>
        <v>-0.19881375</v>
      </c>
      <c r="I7" s="20">
        <f t="shared" si="3"/>
        <v>0.1286275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0.00290000000000035</v>
      </c>
      <c r="S7" s="40">
        <f t="shared" si="9"/>
        <v>0.1227</v>
      </c>
      <c r="T7" s="30">
        <f t="shared" si="10"/>
        <v>0.00290000000000035</v>
      </c>
      <c r="U7" s="30">
        <f t="shared" si="11"/>
        <v>0.1227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-8.3001</v>
      </c>
      <c r="C8" s="21">
        <v>8.1528</v>
      </c>
      <c r="D8" s="21">
        <v>-2.0324</v>
      </c>
      <c r="E8" s="21">
        <v>1.0017</v>
      </c>
      <c r="F8" s="20">
        <f t="shared" si="0"/>
        <v>-0.147300000000001</v>
      </c>
      <c r="G8" s="20">
        <f t="shared" si="1"/>
        <v>-1.0307</v>
      </c>
      <c r="H8" s="20">
        <f t="shared" si="2"/>
        <v>-0.20566125</v>
      </c>
      <c r="I8" s="20">
        <f t="shared" si="3"/>
        <v>0.127315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0.0136500000000011</v>
      </c>
      <c r="S8" s="40">
        <f t="shared" si="9"/>
        <v>-0.0341000000000001</v>
      </c>
      <c r="T8" s="30">
        <f t="shared" si="10"/>
        <v>0.0136500000000011</v>
      </c>
      <c r="U8" s="30">
        <f t="shared" si="11"/>
        <v>-0.0341000000000001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-7.1032</v>
      </c>
      <c r="C9" s="21">
        <v>7.3052</v>
      </c>
      <c r="D9" s="21">
        <v>-1.6065</v>
      </c>
      <c r="E9" s="21">
        <v>0.5443</v>
      </c>
      <c r="F9" s="20">
        <f t="shared" si="0"/>
        <v>0.202</v>
      </c>
      <c r="G9" s="20">
        <f t="shared" si="1"/>
        <v>-1.0622</v>
      </c>
      <c r="H9" s="20">
        <f t="shared" si="2"/>
        <v>-0.180105</v>
      </c>
      <c r="I9" s="20">
        <f t="shared" si="3"/>
        <v>0.11139625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0.0252999999999997</v>
      </c>
      <c r="S9" s="40">
        <f t="shared" si="9"/>
        <v>0.1247</v>
      </c>
      <c r="T9" s="30">
        <f t="shared" si="10"/>
        <v>0.0252999999999997</v>
      </c>
      <c r="U9" s="30">
        <f t="shared" si="11"/>
        <v>0.1247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-8.945</v>
      </c>
      <c r="C10" s="21">
        <v>8.9525</v>
      </c>
      <c r="D10" s="21">
        <v>-0.9252</v>
      </c>
      <c r="E10" s="21">
        <v>0.0214</v>
      </c>
      <c r="F10" s="20">
        <f t="shared" si="0"/>
        <v>0.00750000000000028</v>
      </c>
      <c r="G10" s="20">
        <f t="shared" si="1"/>
        <v>-0.9038</v>
      </c>
      <c r="H10" s="20">
        <f t="shared" si="2"/>
        <v>-0.22371875</v>
      </c>
      <c r="I10" s="20">
        <f t="shared" si="3"/>
        <v>0.12347125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-0.0360499999999995</v>
      </c>
      <c r="S10" s="40">
        <f t="shared" si="9"/>
        <v>-0.0784</v>
      </c>
      <c r="T10" s="30">
        <f t="shared" si="10"/>
        <v>-0.0360499999999995</v>
      </c>
      <c r="U10" s="30">
        <f t="shared" si="11"/>
        <v>-0.0784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-12.5825</v>
      </c>
      <c r="C11" s="21">
        <v>12.6522</v>
      </c>
      <c r="D11" s="21">
        <v>0.426</v>
      </c>
      <c r="E11" s="21">
        <v>-1.3986</v>
      </c>
      <c r="F11" s="20">
        <f t="shared" si="0"/>
        <v>0.069700000000001</v>
      </c>
      <c r="G11" s="20">
        <f t="shared" si="1"/>
        <v>-0.9726</v>
      </c>
      <c r="H11" s="20">
        <f t="shared" si="2"/>
        <v>-0.31543375</v>
      </c>
      <c r="I11" s="20">
        <f t="shared" si="3"/>
        <v>0.1528275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0.0551499999999994</v>
      </c>
      <c r="S11" s="40">
        <f t="shared" si="9"/>
        <v>-0.00334999999999996</v>
      </c>
      <c r="T11" s="30">
        <f t="shared" si="10"/>
        <v>0.0551499999999994</v>
      </c>
      <c r="U11" s="30">
        <f t="shared" si="11"/>
        <v>-0.00334999999999996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-16.2471</v>
      </c>
      <c r="C12" s="21">
        <v>16.3979</v>
      </c>
      <c r="D12" s="21">
        <v>2.4596</v>
      </c>
      <c r="E12" s="21">
        <v>-3.3677</v>
      </c>
      <c r="F12" s="20">
        <f t="shared" si="0"/>
        <v>0.1508</v>
      </c>
      <c r="G12" s="20">
        <f t="shared" si="1"/>
        <v>-0.9081</v>
      </c>
      <c r="H12" s="20">
        <f t="shared" si="2"/>
        <v>-0.4080625</v>
      </c>
      <c r="I12" s="20">
        <f t="shared" si="3"/>
        <v>0.17422875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-0.00394999999999968</v>
      </c>
      <c r="S12" s="40">
        <f t="shared" si="9"/>
        <v>-0.0264999999999997</v>
      </c>
      <c r="T12" s="30">
        <f t="shared" si="10"/>
        <v>-0.00394999999999968</v>
      </c>
      <c r="U12" s="30">
        <f t="shared" si="11"/>
        <v>-0.0264999999999997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-18.7527</v>
      </c>
      <c r="C13" s="21">
        <v>18.7294</v>
      </c>
      <c r="D13" s="21">
        <v>7.2486</v>
      </c>
      <c r="E13" s="21">
        <v>-8.3838</v>
      </c>
      <c r="F13" s="20">
        <f t="shared" si="0"/>
        <v>-0.0233000000000025</v>
      </c>
      <c r="G13" s="20">
        <f t="shared" si="1"/>
        <v>-1.1352</v>
      </c>
      <c r="H13" s="20">
        <f t="shared" si="2"/>
        <v>-0.46852625</v>
      </c>
      <c r="I13" s="20">
        <f t="shared" si="3"/>
        <v>0.14351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-0.00399999999999956</v>
      </c>
      <c r="S13" s="40">
        <f t="shared" si="9"/>
        <v>0.1355</v>
      </c>
      <c r="T13" s="30">
        <f t="shared" si="10"/>
        <v>-0.00399999999999956</v>
      </c>
      <c r="U13" s="30">
        <f t="shared" si="11"/>
        <v>0.1355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-18.559</v>
      </c>
      <c r="C14" s="21">
        <v>18.6531</v>
      </c>
      <c r="D14" s="21">
        <v>7.7613</v>
      </c>
      <c r="E14" s="21">
        <v>-8.847</v>
      </c>
      <c r="F14" s="20">
        <f t="shared" si="0"/>
        <v>0.0940999999999974</v>
      </c>
      <c r="G14" s="20">
        <f t="shared" si="1"/>
        <v>-1.0857</v>
      </c>
      <c r="H14" s="20">
        <f t="shared" si="2"/>
        <v>-0.46515125</v>
      </c>
      <c r="I14" s="20">
        <f t="shared" si="3"/>
        <v>0.1361475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0.00635000000000119</v>
      </c>
      <c r="S14" s="40">
        <f t="shared" si="9"/>
        <v>-0.0402500000000003</v>
      </c>
      <c r="T14" s="30">
        <f t="shared" si="10"/>
        <v>0.00635000000000119</v>
      </c>
      <c r="U14" s="30">
        <f t="shared" si="11"/>
        <v>-0.0402500000000003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-16.1229</v>
      </c>
      <c r="C15" s="21">
        <v>16.1886</v>
      </c>
      <c r="D15" s="21">
        <v>2.8335</v>
      </c>
      <c r="E15" s="21">
        <v>-3.6413</v>
      </c>
      <c r="F15" s="20">
        <f t="shared" si="0"/>
        <v>0.0656999999999996</v>
      </c>
      <c r="G15" s="20">
        <f t="shared" si="1"/>
        <v>-0.8078</v>
      </c>
      <c r="H15" s="20">
        <f t="shared" si="2"/>
        <v>-0.40389375</v>
      </c>
      <c r="I15" s="20">
        <f t="shared" si="3"/>
        <v>0.16693875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0.040049999999999</v>
      </c>
      <c r="S15" s="40">
        <f t="shared" si="9"/>
        <v>0.0557000000000001</v>
      </c>
      <c r="T15" s="30">
        <f t="shared" si="10"/>
        <v>0.040049999999999</v>
      </c>
      <c r="U15" s="30">
        <f t="shared" si="11"/>
        <v>0.0557000000000001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-14.7534</v>
      </c>
      <c r="C16" s="21">
        <v>14.8639</v>
      </c>
      <c r="D16" s="21">
        <v>3.9186</v>
      </c>
      <c r="E16" s="21">
        <v>-4.9811</v>
      </c>
      <c r="F16" s="20">
        <f t="shared" si="0"/>
        <v>0.1105</v>
      </c>
      <c r="G16" s="20">
        <f t="shared" si="1"/>
        <v>-1.0625</v>
      </c>
      <c r="H16" s="20">
        <f t="shared" si="2"/>
        <v>-0.37021625</v>
      </c>
      <c r="I16" s="20">
        <f t="shared" si="3"/>
        <v>0.13681625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0.0686499999999999</v>
      </c>
      <c r="S16" s="40">
        <f t="shared" si="9"/>
        <v>0.0766999999999998</v>
      </c>
      <c r="T16" s="30">
        <f t="shared" si="10"/>
        <v>0.0686499999999999</v>
      </c>
      <c r="U16" s="30">
        <f t="shared" si="11"/>
        <v>0.0766999999999998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-14.8719</v>
      </c>
      <c r="C17" s="21">
        <v>14.8624</v>
      </c>
      <c r="D17" s="21">
        <v>4.6141</v>
      </c>
      <c r="E17" s="21">
        <v>-5.6834</v>
      </c>
      <c r="F17" s="20">
        <f t="shared" si="0"/>
        <v>-0.00950000000000095</v>
      </c>
      <c r="G17" s="20">
        <f t="shared" si="1"/>
        <v>-1.0693</v>
      </c>
      <c r="H17" s="20">
        <f t="shared" si="2"/>
        <v>-0.37167875</v>
      </c>
      <c r="I17" s="20">
        <f t="shared" si="3"/>
        <v>0.12810375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0.114450000000001</v>
      </c>
      <c r="S17" s="40">
        <f t="shared" si="9"/>
        <v>-0.00329999999999986</v>
      </c>
      <c r="T17" s="30">
        <f t="shared" si="10"/>
        <v>0.114450000000001</v>
      </c>
      <c r="U17" s="30">
        <f t="shared" si="11"/>
        <v>-0.00329999999999986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-9.9004</v>
      </c>
      <c r="C18" s="21">
        <v>9.9255</v>
      </c>
      <c r="D18" s="21">
        <v>-4.4416</v>
      </c>
      <c r="E18" s="21">
        <v>3.5184</v>
      </c>
      <c r="F18" s="20">
        <f t="shared" si="0"/>
        <v>0.0251000000000001</v>
      </c>
      <c r="G18" s="20">
        <f t="shared" si="1"/>
        <v>-0.9232</v>
      </c>
      <c r="H18" s="20">
        <f t="shared" si="2"/>
        <v>-0.24782375</v>
      </c>
      <c r="I18" s="20">
        <f t="shared" si="3"/>
        <v>0.17958875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0.0366499999999998</v>
      </c>
      <c r="S18" s="40">
        <f t="shared" si="9"/>
        <v>0.0164999999999997</v>
      </c>
      <c r="T18" s="30">
        <f t="shared" si="10"/>
        <v>0.0366499999999998</v>
      </c>
      <c r="U18" s="30">
        <f t="shared" si="11"/>
        <v>0.0164999999999997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-7.763</v>
      </c>
      <c r="C19" s="21">
        <v>7.8504</v>
      </c>
      <c r="D19" s="21">
        <v>-8.1071</v>
      </c>
      <c r="E19" s="21">
        <v>6.9971</v>
      </c>
      <c r="F19" s="20">
        <f t="shared" si="0"/>
        <v>0.0873999999999997</v>
      </c>
      <c r="G19" s="20">
        <f t="shared" si="1"/>
        <v>-1.11</v>
      </c>
      <c r="H19" s="20">
        <f t="shared" si="2"/>
        <v>-0.1951675</v>
      </c>
      <c r="I19" s="20">
        <f t="shared" si="3"/>
        <v>0.19946875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0.0622500000000001</v>
      </c>
      <c r="S19" s="40">
        <f t="shared" si="9"/>
        <v>8.88178419700125e-16</v>
      </c>
      <c r="T19" s="30">
        <f t="shared" si="10"/>
        <v>0.0622500000000001</v>
      </c>
      <c r="U19" s="30">
        <f t="shared" si="11"/>
        <v>8.88178419700125e-16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-9.3441</v>
      </c>
      <c r="C20" s="21">
        <v>9.3331</v>
      </c>
      <c r="D20" s="21">
        <v>-4.2813</v>
      </c>
      <c r="E20" s="21">
        <v>3.3206</v>
      </c>
      <c r="F20" s="20">
        <f t="shared" si="0"/>
        <v>-0.0109999999999992</v>
      </c>
      <c r="G20" s="20">
        <f t="shared" si="1"/>
        <v>-0.9607</v>
      </c>
      <c r="H20" s="20">
        <f t="shared" si="2"/>
        <v>-0.233465</v>
      </c>
      <c r="I20" s="20">
        <f t="shared" si="3"/>
        <v>0.17018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0.0706999999999995</v>
      </c>
      <c r="S20" s="40">
        <f t="shared" si="9"/>
        <v>0.0333499999999998</v>
      </c>
      <c r="T20" s="30">
        <f t="shared" si="10"/>
        <v>0.0706999999999995</v>
      </c>
      <c r="U20" s="30">
        <f t="shared" si="11"/>
        <v>0.0333499999999998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-7.8431</v>
      </c>
      <c r="C21" s="21">
        <v>7.852</v>
      </c>
      <c r="D21" s="21">
        <v>0.3408</v>
      </c>
      <c r="E21" s="21">
        <v>-1.3586</v>
      </c>
      <c r="F21" s="20">
        <f t="shared" si="0"/>
        <v>0.00890000000000057</v>
      </c>
      <c r="G21" s="20">
        <f t="shared" si="1"/>
        <v>-1.0178</v>
      </c>
      <c r="H21" s="20">
        <f t="shared" si="2"/>
        <v>-0.19618875</v>
      </c>
      <c r="I21" s="20">
        <f t="shared" si="3"/>
        <v>0.09389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0.0297999999999998</v>
      </c>
      <c r="S21" s="40">
        <f t="shared" si="9"/>
        <v>0.09915</v>
      </c>
      <c r="T21" s="30">
        <f t="shared" si="10"/>
        <v>0.0297999999999998</v>
      </c>
      <c r="U21" s="30">
        <f t="shared" si="11"/>
        <v>0.09915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-7.6244</v>
      </c>
      <c r="C22" s="21">
        <v>7.6304</v>
      </c>
      <c r="D22" s="21">
        <v>2.737</v>
      </c>
      <c r="E22" s="21">
        <v>-3.7708</v>
      </c>
      <c r="F22" s="20">
        <f t="shared" si="0"/>
        <v>0.00600000000000023</v>
      </c>
      <c r="G22" s="20">
        <f t="shared" si="1"/>
        <v>-1.0338</v>
      </c>
      <c r="H22" s="20">
        <f t="shared" si="2"/>
        <v>-0.190685</v>
      </c>
      <c r="I22" s="20">
        <f t="shared" si="3"/>
        <v>0.0611675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0.1203</v>
      </c>
      <c r="S22" s="40">
        <f t="shared" si="9"/>
        <v>-0.0145500000000001</v>
      </c>
      <c r="T22" s="30">
        <f t="shared" si="10"/>
        <v>0.1203</v>
      </c>
      <c r="U22" s="30">
        <f t="shared" si="11"/>
        <v>-0.0145500000000001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-8.2373</v>
      </c>
      <c r="C23" s="21">
        <v>8.2991</v>
      </c>
      <c r="D23" s="21">
        <v>4.8597</v>
      </c>
      <c r="E23" s="21">
        <v>-5.9163</v>
      </c>
      <c r="F23" s="20">
        <f t="shared" si="0"/>
        <v>0.0617999999999999</v>
      </c>
      <c r="G23" s="20">
        <f t="shared" si="1"/>
        <v>-1.0566</v>
      </c>
      <c r="H23" s="20">
        <f t="shared" si="2"/>
        <v>-0.206705</v>
      </c>
      <c r="I23" s="20">
        <f t="shared" si="3"/>
        <v>0.0429925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0.10875</v>
      </c>
      <c r="S23" s="40">
        <f t="shared" si="9"/>
        <v>0.0735999999999999</v>
      </c>
      <c r="T23" s="30">
        <f t="shared" si="10"/>
        <v>0.10875</v>
      </c>
      <c r="U23" s="30">
        <f t="shared" si="11"/>
        <v>0.0735999999999999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-9.2792</v>
      </c>
      <c r="C24" s="21">
        <v>9.2143</v>
      </c>
      <c r="D24" s="21">
        <v>4.5222</v>
      </c>
      <c r="E24" s="21">
        <v>-5.4028</v>
      </c>
      <c r="F24" s="20">
        <f t="shared" si="0"/>
        <v>-0.0648999999999997</v>
      </c>
      <c r="G24" s="20">
        <f t="shared" si="1"/>
        <v>-0.8806</v>
      </c>
      <c r="H24" s="20">
        <f t="shared" si="2"/>
        <v>-0.23116875</v>
      </c>
      <c r="I24" s="20">
        <f t="shared" si="3"/>
        <v>0.05865125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0.0745999999999993</v>
      </c>
      <c r="S24" s="40">
        <f t="shared" si="9"/>
        <v>0.0900500000000002</v>
      </c>
      <c r="T24" s="30">
        <f t="shared" si="10"/>
        <v>0.0745999999999993</v>
      </c>
      <c r="U24" s="30">
        <f t="shared" si="11"/>
        <v>0.0900500000000002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-9.4606</v>
      </c>
      <c r="C25" s="21">
        <v>9.4488</v>
      </c>
      <c r="D25" s="21">
        <v>3.3209</v>
      </c>
      <c r="E25" s="21">
        <v>-4.4578</v>
      </c>
      <c r="F25" s="20">
        <f t="shared" si="0"/>
        <v>-0.0117999999999991</v>
      </c>
      <c r="G25" s="20">
        <f t="shared" si="1"/>
        <v>-1.1369</v>
      </c>
      <c r="H25" s="20">
        <f t="shared" si="2"/>
        <v>-0.2363675</v>
      </c>
      <c r="I25" s="20">
        <f t="shared" si="3"/>
        <v>0.07659875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0.0977999999999994</v>
      </c>
      <c r="S25" s="40">
        <f t="shared" si="9"/>
        <v>0.0503499999999997</v>
      </c>
      <c r="T25" s="30">
        <f t="shared" si="10"/>
        <v>0.0977999999999994</v>
      </c>
      <c r="U25" s="30">
        <f t="shared" si="11"/>
        <v>0.0503499999999997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-9.0988</v>
      </c>
      <c r="C26" s="21">
        <v>9.135</v>
      </c>
      <c r="D26" s="21">
        <v>4.4299</v>
      </c>
      <c r="E26" s="21">
        <v>-5.5926</v>
      </c>
      <c r="F26" s="20">
        <f t="shared" si="0"/>
        <v>0.0361999999999991</v>
      </c>
      <c r="G26" s="20">
        <f t="shared" si="1"/>
        <v>-1.1627</v>
      </c>
      <c r="H26" s="20">
        <f t="shared" si="2"/>
        <v>-0.2279225</v>
      </c>
      <c r="I26" s="20">
        <f t="shared" si="3"/>
        <v>0.05881375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0.0705000000000009</v>
      </c>
      <c r="S26" s="40">
        <f t="shared" si="9"/>
        <v>0.08555</v>
      </c>
      <c r="T26" s="30">
        <f t="shared" si="10"/>
        <v>0.0705000000000009</v>
      </c>
      <c r="U26" s="30">
        <f t="shared" si="11"/>
        <v>0.08555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-6.2718</v>
      </c>
      <c r="C27" s="21">
        <v>6.333</v>
      </c>
      <c r="D27" s="21">
        <v>5.961</v>
      </c>
      <c r="E27" s="21">
        <v>-7.0187</v>
      </c>
      <c r="F27" s="20">
        <f t="shared" si="0"/>
        <v>0.0612000000000004</v>
      </c>
      <c r="G27" s="20">
        <f t="shared" si="1"/>
        <v>-1.0577</v>
      </c>
      <c r="H27" s="20">
        <f t="shared" si="2"/>
        <v>-0.15756</v>
      </c>
      <c r="I27" s="20">
        <f t="shared" si="3"/>
        <v>0.00465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0.0538499999999997</v>
      </c>
      <c r="S27" s="40">
        <f t="shared" si="9"/>
        <v>0.0205999999999995</v>
      </c>
      <c r="T27" s="30">
        <f t="shared" si="10"/>
        <v>0.0538499999999997</v>
      </c>
      <c r="U27" s="30">
        <f t="shared" si="11"/>
        <v>0.0205999999999995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-5.1445</v>
      </c>
      <c r="C28" s="21">
        <v>5.2171</v>
      </c>
      <c r="D28" s="21">
        <v>4.9702</v>
      </c>
      <c r="E28" s="21">
        <v>-6.137</v>
      </c>
      <c r="F28" s="20">
        <f t="shared" si="0"/>
        <v>0.0726000000000004</v>
      </c>
      <c r="G28" s="20">
        <f t="shared" si="1"/>
        <v>-1.1668</v>
      </c>
      <c r="H28" s="20">
        <f t="shared" si="2"/>
        <v>-0.12952</v>
      </c>
      <c r="I28" s="20">
        <f t="shared" si="3"/>
        <v>0.00308625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0.0680999999999994</v>
      </c>
      <c r="S28" s="40">
        <f t="shared" si="9"/>
        <v>0.0620499999999997</v>
      </c>
      <c r="T28" s="30">
        <f t="shared" si="10"/>
        <v>0.0680999999999994</v>
      </c>
      <c r="U28" s="30">
        <f t="shared" si="11"/>
        <v>0.0620499999999997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-4.597</v>
      </c>
      <c r="C29" s="21">
        <v>4.5199</v>
      </c>
      <c r="D29" s="21">
        <v>5.4621</v>
      </c>
      <c r="E29" s="21">
        <v>-6.1836</v>
      </c>
      <c r="F29" s="20">
        <f t="shared" si="0"/>
        <v>-0.0771000000000006</v>
      </c>
      <c r="G29" s="20">
        <f t="shared" si="1"/>
        <v>-0.7215</v>
      </c>
      <c r="H29" s="20">
        <f t="shared" si="2"/>
        <v>-0.11396125</v>
      </c>
      <c r="I29" s="20">
        <f t="shared" si="3"/>
        <v>-0.0117775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0.153900000000001</v>
      </c>
      <c r="S29" s="40">
        <f t="shared" si="9"/>
        <v>-0.21625</v>
      </c>
      <c r="T29" s="30">
        <f t="shared" si="10"/>
        <v>0.153900000000001</v>
      </c>
      <c r="U29" s="30">
        <f t="shared" si="11"/>
        <v>-0.21625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-4.1855</v>
      </c>
      <c r="C30" s="21">
        <v>4.3173</v>
      </c>
      <c r="D30" s="21">
        <v>5.5272</v>
      </c>
      <c r="E30" s="21">
        <v>-6.4319</v>
      </c>
      <c r="F30" s="20">
        <f t="shared" si="0"/>
        <v>0.1318</v>
      </c>
      <c r="G30" s="20">
        <f t="shared" si="1"/>
        <v>-0.9047</v>
      </c>
      <c r="H30" s="20">
        <f t="shared" si="2"/>
        <v>-0.106285</v>
      </c>
      <c r="I30" s="20">
        <f t="shared" si="3"/>
        <v>-0.01512375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0.1184</v>
      </c>
      <c r="S30" s="40">
        <f t="shared" si="9"/>
        <v>0.00534999999999997</v>
      </c>
      <c r="T30" s="30">
        <f t="shared" si="10"/>
        <v>0.1184</v>
      </c>
      <c r="U30" s="30">
        <f t="shared" si="11"/>
        <v>0.00534999999999997</v>
      </c>
      <c r="V30" s="41"/>
      <c r="W30" s="41"/>
      <c r="AD30" s="42"/>
      <c r="AF30" s="2"/>
      <c r="AG30" s="2"/>
      <c r="AN30" s="2"/>
      <c r="AO30" s="2"/>
      <c r="AQ30" s="2"/>
      <c r="AR30" s="2"/>
    </row>
    <row r="31" spans="1:21">
      <c r="A31">
        <v>13</v>
      </c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D8" sqref="D8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7"/>
      <c r="Q2" s="7"/>
      <c r="R2" s="7"/>
      <c r="S2" s="7"/>
      <c r="T2" s="30">
        <f>MAX(T6:T30)</f>
        <v>0</v>
      </c>
      <c r="U2" s="30">
        <f>MAX(U6:U30)</f>
        <v>0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44318.3333333333</v>
      </c>
      <c r="O3" s="23"/>
      <c r="P3" s="7"/>
      <c r="Q3" s="7"/>
      <c r="R3" s="7"/>
      <c r="S3" s="7"/>
      <c r="T3" s="30">
        <f>MIN(T6:T31)</f>
        <v>0</v>
      </c>
      <c r="U3" s="30">
        <f>MIN(U6:U31)</f>
        <v>0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-7.9259</v>
      </c>
      <c r="C6" s="21">
        <v>8.1122</v>
      </c>
      <c r="D6" s="21">
        <v>-3.0831</v>
      </c>
      <c r="E6" s="21">
        <v>1.9473</v>
      </c>
      <c r="F6" s="20">
        <f t="shared" ref="F6:F69" si="0">B6+C6</f>
        <v>0.186299999999999</v>
      </c>
      <c r="G6" s="20">
        <f t="shared" ref="G6:G69" si="1">D6+E6</f>
        <v>-1.1358</v>
      </c>
      <c r="H6" s="20">
        <f t="shared" ref="H6:H69" si="2">(B6-C6)*0.025*0.5</f>
        <v>-0.20047625</v>
      </c>
      <c r="I6" s="20">
        <f t="shared" ref="I6:I69" si="3">(C6-D6)*0.025*0.5</f>
        <v>0.13994125</v>
      </c>
      <c r="J6" s="21">
        <v>-7.9259</v>
      </c>
      <c r="K6" s="21">
        <v>8.1122</v>
      </c>
      <c r="L6" s="21">
        <v>-3.0831</v>
      </c>
      <c r="M6" s="21">
        <v>1.9473</v>
      </c>
      <c r="N6" s="29">
        <f t="shared" ref="N6:N69" si="4">J6+K6</f>
        <v>0.186299999999999</v>
      </c>
      <c r="O6" s="29">
        <f t="shared" ref="O6:O69" si="5">L6+M6</f>
        <v>-1.1358</v>
      </c>
      <c r="P6" s="29">
        <f t="shared" ref="P6:P69" si="6">(J6-K6)*0.025*0.5</f>
        <v>-0.20047625</v>
      </c>
      <c r="Q6" s="29">
        <f t="shared" ref="Q6:Q69" si="7">(L6-M6)*0.025*0.5</f>
        <v>-0.06288</v>
      </c>
      <c r="R6" s="40">
        <f t="shared" ref="R6:R69" si="8">(J6+K6)/2-(B6+C6)/2</f>
        <v>0</v>
      </c>
      <c r="S6" s="40">
        <f t="shared" ref="S6:S69" si="9">(L6+M6)/2-(D6+E6)/2</f>
        <v>0</v>
      </c>
      <c r="T6" s="30">
        <f t="shared" ref="T6:T69" si="10">R6+V6</f>
        <v>0</v>
      </c>
      <c r="U6" s="30">
        <f t="shared" ref="U6:U69" si="11">S6+W6</f>
        <v>0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-7.8365</v>
      </c>
      <c r="C7" s="21">
        <v>7.953</v>
      </c>
      <c r="D7" s="21">
        <v>-2.1685</v>
      </c>
      <c r="E7" s="21">
        <v>1.2063</v>
      </c>
      <c r="F7" s="20">
        <f t="shared" si="0"/>
        <v>0.1165</v>
      </c>
      <c r="G7" s="20">
        <f t="shared" si="1"/>
        <v>-0.9622</v>
      </c>
      <c r="H7" s="20">
        <f t="shared" si="2"/>
        <v>-0.19736875</v>
      </c>
      <c r="I7" s="20">
        <f t="shared" si="3"/>
        <v>0.12651875</v>
      </c>
      <c r="J7" s="21">
        <v>-7.8365</v>
      </c>
      <c r="K7" s="21">
        <v>7.953</v>
      </c>
      <c r="L7" s="21">
        <v>-2.1685</v>
      </c>
      <c r="M7" s="21">
        <v>1.2063</v>
      </c>
      <c r="N7" s="29">
        <f t="shared" si="4"/>
        <v>0.1165</v>
      </c>
      <c r="O7" s="29">
        <f t="shared" si="5"/>
        <v>-0.9622</v>
      </c>
      <c r="P7" s="29">
        <f t="shared" si="6"/>
        <v>-0.19736875</v>
      </c>
      <c r="Q7" s="29">
        <f t="shared" si="7"/>
        <v>-0.042185</v>
      </c>
      <c r="R7" s="40">
        <f t="shared" si="8"/>
        <v>0</v>
      </c>
      <c r="S7" s="40">
        <f t="shared" si="9"/>
        <v>0</v>
      </c>
      <c r="T7" s="30">
        <f t="shared" si="10"/>
        <v>0</v>
      </c>
      <c r="U7" s="30">
        <f t="shared" si="11"/>
        <v>0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-8.2493</v>
      </c>
      <c r="C8" s="21">
        <v>8.1293</v>
      </c>
      <c r="D8" s="21">
        <v>-2.0752</v>
      </c>
      <c r="E8" s="21">
        <v>0.9763</v>
      </c>
      <c r="F8" s="20">
        <f t="shared" si="0"/>
        <v>-0.119999999999999</v>
      </c>
      <c r="G8" s="20">
        <f t="shared" si="1"/>
        <v>-1.0989</v>
      </c>
      <c r="H8" s="20">
        <f t="shared" si="2"/>
        <v>-0.2047325</v>
      </c>
      <c r="I8" s="20">
        <f t="shared" si="3"/>
        <v>0.12755625</v>
      </c>
      <c r="J8" s="21">
        <v>-8.2493</v>
      </c>
      <c r="K8" s="21">
        <v>8.1293</v>
      </c>
      <c r="L8" s="21">
        <v>-2.0752</v>
      </c>
      <c r="M8" s="21">
        <v>0.9763</v>
      </c>
      <c r="N8" s="29">
        <f t="shared" si="4"/>
        <v>-0.119999999999999</v>
      </c>
      <c r="O8" s="29">
        <f t="shared" si="5"/>
        <v>-1.0989</v>
      </c>
      <c r="P8" s="29">
        <f t="shared" si="6"/>
        <v>-0.2047325</v>
      </c>
      <c r="Q8" s="29">
        <f t="shared" si="7"/>
        <v>-0.03814375</v>
      </c>
      <c r="R8" s="40">
        <f t="shared" si="8"/>
        <v>0</v>
      </c>
      <c r="S8" s="40">
        <f t="shared" si="9"/>
        <v>0</v>
      </c>
      <c r="T8" s="30">
        <f t="shared" si="10"/>
        <v>0</v>
      </c>
      <c r="U8" s="30">
        <f t="shared" si="11"/>
        <v>0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-7.0532</v>
      </c>
      <c r="C9" s="21">
        <v>7.3058</v>
      </c>
      <c r="D9" s="21">
        <v>-1.4404</v>
      </c>
      <c r="E9" s="21">
        <v>0.6276</v>
      </c>
      <c r="F9" s="20">
        <f t="shared" si="0"/>
        <v>0.252599999999999</v>
      </c>
      <c r="G9" s="20">
        <f t="shared" si="1"/>
        <v>-0.8128</v>
      </c>
      <c r="H9" s="20">
        <f t="shared" si="2"/>
        <v>-0.1794875</v>
      </c>
      <c r="I9" s="20">
        <f t="shared" si="3"/>
        <v>0.1093275</v>
      </c>
      <c r="J9" s="21">
        <v>-7.0532</v>
      </c>
      <c r="K9" s="21">
        <v>7.3058</v>
      </c>
      <c r="L9" s="21">
        <v>-1.4404</v>
      </c>
      <c r="M9" s="21">
        <v>0.6276</v>
      </c>
      <c r="N9" s="29">
        <f t="shared" si="4"/>
        <v>0.252599999999999</v>
      </c>
      <c r="O9" s="29">
        <f t="shared" si="5"/>
        <v>-0.8128</v>
      </c>
      <c r="P9" s="29">
        <f t="shared" si="6"/>
        <v>-0.1794875</v>
      </c>
      <c r="Q9" s="29">
        <f t="shared" si="7"/>
        <v>-0.02585</v>
      </c>
      <c r="R9" s="40">
        <f t="shared" si="8"/>
        <v>0</v>
      </c>
      <c r="S9" s="40">
        <f t="shared" si="9"/>
        <v>0</v>
      </c>
      <c r="T9" s="30">
        <f t="shared" si="10"/>
        <v>0</v>
      </c>
      <c r="U9" s="30">
        <f t="shared" si="11"/>
        <v>0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-8.9569</v>
      </c>
      <c r="C10" s="21">
        <v>8.8923</v>
      </c>
      <c r="D10" s="21">
        <v>-1.0108</v>
      </c>
      <c r="E10" s="21">
        <v>-0.0498</v>
      </c>
      <c r="F10" s="20">
        <f t="shared" si="0"/>
        <v>-0.0645999999999987</v>
      </c>
      <c r="G10" s="20">
        <f t="shared" si="1"/>
        <v>-1.0606</v>
      </c>
      <c r="H10" s="20">
        <f t="shared" si="2"/>
        <v>-0.223115</v>
      </c>
      <c r="I10" s="20">
        <f t="shared" si="3"/>
        <v>0.12378875</v>
      </c>
      <c r="J10" s="21">
        <v>-8.9569</v>
      </c>
      <c r="K10" s="21">
        <v>8.8923</v>
      </c>
      <c r="L10" s="21">
        <v>-1.0108</v>
      </c>
      <c r="M10" s="21">
        <v>-0.0498</v>
      </c>
      <c r="N10" s="29">
        <f t="shared" si="4"/>
        <v>-0.0645999999999987</v>
      </c>
      <c r="O10" s="29">
        <f t="shared" si="5"/>
        <v>-1.0606</v>
      </c>
      <c r="P10" s="29">
        <f t="shared" si="6"/>
        <v>-0.223115</v>
      </c>
      <c r="Q10" s="29">
        <f t="shared" si="7"/>
        <v>-0.0120125</v>
      </c>
      <c r="R10" s="40">
        <f t="shared" si="8"/>
        <v>0</v>
      </c>
      <c r="S10" s="40">
        <f t="shared" si="9"/>
        <v>0</v>
      </c>
      <c r="T10" s="30">
        <f t="shared" si="10"/>
        <v>0</v>
      </c>
      <c r="U10" s="30">
        <f t="shared" si="11"/>
        <v>0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-12.5132</v>
      </c>
      <c r="C11" s="21">
        <v>12.6932</v>
      </c>
      <c r="D11" s="21">
        <v>0.3969</v>
      </c>
      <c r="E11" s="21">
        <v>-1.3762</v>
      </c>
      <c r="F11" s="20">
        <f t="shared" si="0"/>
        <v>0.18</v>
      </c>
      <c r="G11" s="20">
        <f t="shared" si="1"/>
        <v>-0.9793</v>
      </c>
      <c r="H11" s="20">
        <f t="shared" si="2"/>
        <v>-0.31508</v>
      </c>
      <c r="I11" s="20">
        <f t="shared" si="3"/>
        <v>0.15370375</v>
      </c>
      <c r="J11" s="21">
        <v>-12.5132</v>
      </c>
      <c r="K11" s="21">
        <v>12.6932</v>
      </c>
      <c r="L11" s="21">
        <v>0.3969</v>
      </c>
      <c r="M11" s="21">
        <v>-1.3762</v>
      </c>
      <c r="N11" s="29">
        <f t="shared" si="4"/>
        <v>0.18</v>
      </c>
      <c r="O11" s="29">
        <f t="shared" si="5"/>
        <v>-0.9793</v>
      </c>
      <c r="P11" s="29">
        <f t="shared" si="6"/>
        <v>-0.31508</v>
      </c>
      <c r="Q11" s="29">
        <f t="shared" si="7"/>
        <v>0.02216375</v>
      </c>
      <c r="R11" s="40">
        <f t="shared" si="8"/>
        <v>0</v>
      </c>
      <c r="S11" s="40">
        <f t="shared" si="9"/>
        <v>0</v>
      </c>
      <c r="T11" s="30">
        <f t="shared" si="10"/>
        <v>0</v>
      </c>
      <c r="U11" s="30">
        <f t="shared" si="11"/>
        <v>0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-16.2332</v>
      </c>
      <c r="C12" s="21">
        <v>16.3761</v>
      </c>
      <c r="D12" s="21">
        <v>2.4801</v>
      </c>
      <c r="E12" s="21">
        <v>-3.4412</v>
      </c>
      <c r="F12" s="20">
        <f t="shared" si="0"/>
        <v>0.142900000000001</v>
      </c>
      <c r="G12" s="20">
        <f t="shared" si="1"/>
        <v>-0.9611</v>
      </c>
      <c r="H12" s="20">
        <f t="shared" si="2"/>
        <v>-0.40761625</v>
      </c>
      <c r="I12" s="20">
        <f t="shared" si="3"/>
        <v>0.1737</v>
      </c>
      <c r="J12" s="21">
        <v>-16.2332</v>
      </c>
      <c r="K12" s="21">
        <v>16.3761</v>
      </c>
      <c r="L12" s="21">
        <v>2.4801</v>
      </c>
      <c r="M12" s="21">
        <v>-3.4412</v>
      </c>
      <c r="N12" s="29">
        <f t="shared" si="4"/>
        <v>0.142900000000001</v>
      </c>
      <c r="O12" s="29">
        <f t="shared" si="5"/>
        <v>-0.9611</v>
      </c>
      <c r="P12" s="29">
        <f t="shared" si="6"/>
        <v>-0.40761625</v>
      </c>
      <c r="Q12" s="29">
        <f t="shared" si="7"/>
        <v>0.07401625</v>
      </c>
      <c r="R12" s="40">
        <f t="shared" si="8"/>
        <v>0</v>
      </c>
      <c r="S12" s="40">
        <f t="shared" si="9"/>
        <v>0</v>
      </c>
      <c r="T12" s="30">
        <f t="shared" si="10"/>
        <v>0</v>
      </c>
      <c r="U12" s="30">
        <f t="shared" si="11"/>
        <v>0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-18.7146</v>
      </c>
      <c r="C13" s="21">
        <v>18.6833</v>
      </c>
      <c r="D13" s="21">
        <v>7.2818</v>
      </c>
      <c r="E13" s="21">
        <v>-8.146</v>
      </c>
      <c r="F13" s="20">
        <f t="shared" si="0"/>
        <v>-0.0313000000000017</v>
      </c>
      <c r="G13" s="20">
        <f t="shared" si="1"/>
        <v>-0.864200000000001</v>
      </c>
      <c r="H13" s="20">
        <f t="shared" si="2"/>
        <v>-0.46747375</v>
      </c>
      <c r="I13" s="20">
        <f t="shared" si="3"/>
        <v>0.14251875</v>
      </c>
      <c r="J13" s="21">
        <v>-18.7146</v>
      </c>
      <c r="K13" s="21">
        <v>18.6833</v>
      </c>
      <c r="L13" s="21">
        <v>7.2818</v>
      </c>
      <c r="M13" s="21">
        <v>-8.146</v>
      </c>
      <c r="N13" s="29">
        <f t="shared" si="4"/>
        <v>-0.0313000000000017</v>
      </c>
      <c r="O13" s="29">
        <f t="shared" si="5"/>
        <v>-0.864200000000001</v>
      </c>
      <c r="P13" s="29">
        <f t="shared" si="6"/>
        <v>-0.46747375</v>
      </c>
      <c r="Q13" s="29">
        <f t="shared" si="7"/>
        <v>0.1928475</v>
      </c>
      <c r="R13" s="40">
        <f t="shared" si="8"/>
        <v>0</v>
      </c>
      <c r="S13" s="40">
        <f t="shared" si="9"/>
        <v>0</v>
      </c>
      <c r="T13" s="30">
        <f t="shared" si="10"/>
        <v>0</v>
      </c>
      <c r="U13" s="30">
        <f t="shared" si="11"/>
        <v>0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-18.4718</v>
      </c>
      <c r="C14" s="21">
        <v>18.5786</v>
      </c>
      <c r="D14" s="21">
        <v>7.7712</v>
      </c>
      <c r="E14" s="21">
        <v>-8.9374</v>
      </c>
      <c r="F14" s="20">
        <f t="shared" si="0"/>
        <v>0.1068</v>
      </c>
      <c r="G14" s="20">
        <f t="shared" si="1"/>
        <v>-1.1662</v>
      </c>
      <c r="H14" s="20">
        <f t="shared" si="2"/>
        <v>-0.46313</v>
      </c>
      <c r="I14" s="20">
        <f t="shared" si="3"/>
        <v>0.1350925</v>
      </c>
      <c r="J14" s="21">
        <v>-18.4718</v>
      </c>
      <c r="K14" s="21">
        <v>18.5786</v>
      </c>
      <c r="L14" s="21">
        <v>7.7712</v>
      </c>
      <c r="M14" s="21">
        <v>-8.9374</v>
      </c>
      <c r="N14" s="29">
        <f t="shared" si="4"/>
        <v>0.1068</v>
      </c>
      <c r="O14" s="29">
        <f t="shared" si="5"/>
        <v>-1.1662</v>
      </c>
      <c r="P14" s="29">
        <f t="shared" si="6"/>
        <v>-0.46313</v>
      </c>
      <c r="Q14" s="29">
        <f t="shared" si="7"/>
        <v>0.2088575</v>
      </c>
      <c r="R14" s="40">
        <f t="shared" si="8"/>
        <v>0</v>
      </c>
      <c r="S14" s="40">
        <f t="shared" si="9"/>
        <v>0</v>
      </c>
      <c r="T14" s="30">
        <f t="shared" si="10"/>
        <v>0</v>
      </c>
      <c r="U14" s="30">
        <f t="shared" si="11"/>
        <v>0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-16.0317</v>
      </c>
      <c r="C15" s="21">
        <v>16.1775</v>
      </c>
      <c r="D15" s="21">
        <v>2.8806</v>
      </c>
      <c r="E15" s="21">
        <v>-3.577</v>
      </c>
      <c r="F15" s="20">
        <f t="shared" si="0"/>
        <v>0.145799999999998</v>
      </c>
      <c r="G15" s="20">
        <f t="shared" si="1"/>
        <v>-0.6964</v>
      </c>
      <c r="H15" s="20">
        <f t="shared" si="2"/>
        <v>-0.402615</v>
      </c>
      <c r="I15" s="20">
        <f t="shared" si="3"/>
        <v>0.16621125</v>
      </c>
      <c r="J15" s="21">
        <v>-16.0317</v>
      </c>
      <c r="K15" s="21">
        <v>16.1775</v>
      </c>
      <c r="L15" s="21">
        <v>2.8806</v>
      </c>
      <c r="M15" s="21">
        <v>-3.577</v>
      </c>
      <c r="N15" s="29">
        <f t="shared" si="4"/>
        <v>0.145799999999998</v>
      </c>
      <c r="O15" s="29">
        <f t="shared" si="5"/>
        <v>-0.6964</v>
      </c>
      <c r="P15" s="29">
        <f t="shared" si="6"/>
        <v>-0.402615</v>
      </c>
      <c r="Q15" s="29">
        <f t="shared" si="7"/>
        <v>0.08072</v>
      </c>
      <c r="R15" s="40">
        <f t="shared" si="8"/>
        <v>0</v>
      </c>
      <c r="S15" s="40">
        <f t="shared" si="9"/>
        <v>0</v>
      </c>
      <c r="T15" s="30">
        <f t="shared" si="10"/>
        <v>0</v>
      </c>
      <c r="U15" s="30">
        <f t="shared" si="11"/>
        <v>0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-14.6392</v>
      </c>
      <c r="C16" s="21">
        <v>14.887</v>
      </c>
      <c r="D16" s="21">
        <v>3.9091</v>
      </c>
      <c r="E16" s="21">
        <v>-4.8182</v>
      </c>
      <c r="F16" s="20">
        <f t="shared" si="0"/>
        <v>0.2478</v>
      </c>
      <c r="G16" s="20">
        <f t="shared" si="1"/>
        <v>-0.9091</v>
      </c>
      <c r="H16" s="20">
        <f t="shared" si="2"/>
        <v>-0.3690775</v>
      </c>
      <c r="I16" s="20">
        <f t="shared" si="3"/>
        <v>0.13722375</v>
      </c>
      <c r="J16" s="21">
        <v>-14.6392</v>
      </c>
      <c r="K16" s="21">
        <v>14.887</v>
      </c>
      <c r="L16" s="21">
        <v>3.9091</v>
      </c>
      <c r="M16" s="21">
        <v>-4.8182</v>
      </c>
      <c r="N16" s="29">
        <f t="shared" si="4"/>
        <v>0.2478</v>
      </c>
      <c r="O16" s="29">
        <f t="shared" si="5"/>
        <v>-0.9091</v>
      </c>
      <c r="P16" s="29">
        <f t="shared" si="6"/>
        <v>-0.3690775</v>
      </c>
      <c r="Q16" s="29">
        <f t="shared" si="7"/>
        <v>0.10909125</v>
      </c>
      <c r="R16" s="40">
        <f t="shared" si="8"/>
        <v>0</v>
      </c>
      <c r="S16" s="40">
        <f t="shared" si="9"/>
        <v>0</v>
      </c>
      <c r="T16" s="30">
        <f t="shared" si="10"/>
        <v>0</v>
      </c>
      <c r="U16" s="30">
        <f t="shared" si="11"/>
        <v>0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-14.7806</v>
      </c>
      <c r="C17" s="21">
        <v>15</v>
      </c>
      <c r="D17" s="21">
        <v>4.751</v>
      </c>
      <c r="E17" s="21">
        <v>-5.8269</v>
      </c>
      <c r="F17" s="20">
        <f t="shared" si="0"/>
        <v>0.2194</v>
      </c>
      <c r="G17" s="20">
        <f t="shared" si="1"/>
        <v>-1.0759</v>
      </c>
      <c r="H17" s="20">
        <f t="shared" si="2"/>
        <v>-0.3722575</v>
      </c>
      <c r="I17" s="20">
        <f t="shared" si="3"/>
        <v>0.1281125</v>
      </c>
      <c r="J17" s="21">
        <v>-14.7806</v>
      </c>
      <c r="K17" s="21">
        <v>15</v>
      </c>
      <c r="L17" s="21">
        <v>4.751</v>
      </c>
      <c r="M17" s="21">
        <v>-5.8269</v>
      </c>
      <c r="N17" s="29">
        <f t="shared" si="4"/>
        <v>0.2194</v>
      </c>
      <c r="O17" s="29">
        <f t="shared" si="5"/>
        <v>-1.0759</v>
      </c>
      <c r="P17" s="29">
        <f t="shared" si="6"/>
        <v>-0.3722575</v>
      </c>
      <c r="Q17" s="29">
        <f t="shared" si="7"/>
        <v>0.13222375</v>
      </c>
      <c r="R17" s="40">
        <f t="shared" si="8"/>
        <v>0</v>
      </c>
      <c r="S17" s="40">
        <f t="shared" si="9"/>
        <v>0</v>
      </c>
      <c r="T17" s="30">
        <f t="shared" si="10"/>
        <v>0</v>
      </c>
      <c r="U17" s="30">
        <f t="shared" si="11"/>
        <v>0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-9.8728</v>
      </c>
      <c r="C18" s="21">
        <v>9.9712</v>
      </c>
      <c r="D18" s="21">
        <v>-4.4442</v>
      </c>
      <c r="E18" s="21">
        <v>3.554</v>
      </c>
      <c r="F18" s="20">
        <f t="shared" si="0"/>
        <v>0.0983999999999998</v>
      </c>
      <c r="G18" s="20">
        <f t="shared" si="1"/>
        <v>-0.890200000000001</v>
      </c>
      <c r="H18" s="20">
        <f t="shared" si="2"/>
        <v>-0.24805</v>
      </c>
      <c r="I18" s="20">
        <f t="shared" si="3"/>
        <v>0.1801925</v>
      </c>
      <c r="J18" s="21">
        <v>-9.8728</v>
      </c>
      <c r="K18" s="21">
        <v>9.9712</v>
      </c>
      <c r="L18" s="21">
        <v>-4.4442</v>
      </c>
      <c r="M18" s="21">
        <v>3.554</v>
      </c>
      <c r="N18" s="29">
        <f t="shared" si="4"/>
        <v>0.0983999999999998</v>
      </c>
      <c r="O18" s="29">
        <f t="shared" si="5"/>
        <v>-0.890200000000001</v>
      </c>
      <c r="P18" s="29">
        <f t="shared" si="6"/>
        <v>-0.24805</v>
      </c>
      <c r="Q18" s="29">
        <f t="shared" si="7"/>
        <v>-0.0999775</v>
      </c>
      <c r="R18" s="40">
        <f t="shared" si="8"/>
        <v>0</v>
      </c>
      <c r="S18" s="40">
        <f t="shared" si="9"/>
        <v>0</v>
      </c>
      <c r="T18" s="30">
        <f t="shared" si="10"/>
        <v>0</v>
      </c>
      <c r="U18" s="30">
        <f t="shared" si="11"/>
        <v>0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-7.6894</v>
      </c>
      <c r="C19" s="21">
        <v>7.9013</v>
      </c>
      <c r="D19" s="21">
        <v>-8.2176</v>
      </c>
      <c r="E19" s="21">
        <v>7.1076</v>
      </c>
      <c r="F19" s="20">
        <f t="shared" si="0"/>
        <v>0.2119</v>
      </c>
      <c r="G19" s="20">
        <f t="shared" si="1"/>
        <v>-1.11</v>
      </c>
      <c r="H19" s="20">
        <f t="shared" si="2"/>
        <v>-0.19488375</v>
      </c>
      <c r="I19" s="20">
        <f t="shared" si="3"/>
        <v>0.20148625</v>
      </c>
      <c r="J19" s="21">
        <v>-7.6894</v>
      </c>
      <c r="K19" s="21">
        <v>7.9013</v>
      </c>
      <c r="L19" s="21">
        <v>-8.2176</v>
      </c>
      <c r="M19" s="21">
        <v>7.1076</v>
      </c>
      <c r="N19" s="29">
        <f t="shared" si="4"/>
        <v>0.2119</v>
      </c>
      <c r="O19" s="29">
        <f t="shared" si="5"/>
        <v>-1.11</v>
      </c>
      <c r="P19" s="29">
        <f t="shared" si="6"/>
        <v>-0.19488375</v>
      </c>
      <c r="Q19" s="29">
        <f t="shared" si="7"/>
        <v>-0.191565</v>
      </c>
      <c r="R19" s="40">
        <f t="shared" si="8"/>
        <v>0</v>
      </c>
      <c r="S19" s="40">
        <f t="shared" si="9"/>
        <v>0</v>
      </c>
      <c r="T19" s="30">
        <f t="shared" si="10"/>
        <v>0</v>
      </c>
      <c r="U19" s="30">
        <f t="shared" si="11"/>
        <v>0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-9.2569</v>
      </c>
      <c r="C20" s="21">
        <v>9.3873</v>
      </c>
      <c r="D20" s="21">
        <v>-4.2503</v>
      </c>
      <c r="E20" s="21">
        <v>3.3563</v>
      </c>
      <c r="F20" s="20">
        <f t="shared" si="0"/>
        <v>0.1304</v>
      </c>
      <c r="G20" s="20">
        <f t="shared" si="1"/>
        <v>-0.894</v>
      </c>
      <c r="H20" s="20">
        <f t="shared" si="2"/>
        <v>-0.2330525</v>
      </c>
      <c r="I20" s="20">
        <f t="shared" si="3"/>
        <v>0.17047</v>
      </c>
      <c r="J20" s="21">
        <v>-9.2569</v>
      </c>
      <c r="K20" s="21">
        <v>9.3873</v>
      </c>
      <c r="L20" s="21">
        <v>-4.2503</v>
      </c>
      <c r="M20" s="21">
        <v>3.3563</v>
      </c>
      <c r="N20" s="29">
        <f t="shared" si="4"/>
        <v>0.1304</v>
      </c>
      <c r="O20" s="29">
        <f t="shared" si="5"/>
        <v>-0.894</v>
      </c>
      <c r="P20" s="29">
        <f t="shared" si="6"/>
        <v>-0.2330525</v>
      </c>
      <c r="Q20" s="29">
        <f t="shared" si="7"/>
        <v>-0.0950825</v>
      </c>
      <c r="R20" s="40">
        <f t="shared" si="8"/>
        <v>0</v>
      </c>
      <c r="S20" s="40">
        <f t="shared" si="9"/>
        <v>0</v>
      </c>
      <c r="T20" s="30">
        <f t="shared" si="10"/>
        <v>0</v>
      </c>
      <c r="U20" s="30">
        <f t="shared" si="11"/>
        <v>0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-7.7248</v>
      </c>
      <c r="C21" s="21">
        <v>7.7933</v>
      </c>
      <c r="D21" s="21">
        <v>0.3672</v>
      </c>
      <c r="E21" s="21">
        <v>-1.1867</v>
      </c>
      <c r="F21" s="20">
        <f t="shared" si="0"/>
        <v>0.0685000000000002</v>
      </c>
      <c r="G21" s="20">
        <f t="shared" si="1"/>
        <v>-0.8195</v>
      </c>
      <c r="H21" s="20">
        <f t="shared" si="2"/>
        <v>-0.19397625</v>
      </c>
      <c r="I21" s="20">
        <f t="shared" si="3"/>
        <v>0.09282625</v>
      </c>
      <c r="J21" s="21">
        <v>-7.7248</v>
      </c>
      <c r="K21" s="21">
        <v>7.7933</v>
      </c>
      <c r="L21" s="21">
        <v>0.3672</v>
      </c>
      <c r="M21" s="21">
        <v>-1.1867</v>
      </c>
      <c r="N21" s="29">
        <f t="shared" si="4"/>
        <v>0.0685000000000002</v>
      </c>
      <c r="O21" s="29">
        <f t="shared" si="5"/>
        <v>-0.8195</v>
      </c>
      <c r="P21" s="29">
        <f t="shared" si="6"/>
        <v>-0.19397625</v>
      </c>
      <c r="Q21" s="29">
        <f t="shared" si="7"/>
        <v>0.01942375</v>
      </c>
      <c r="R21" s="40">
        <f t="shared" si="8"/>
        <v>0</v>
      </c>
      <c r="S21" s="40">
        <f t="shared" si="9"/>
        <v>0</v>
      </c>
      <c r="T21" s="30">
        <f t="shared" si="10"/>
        <v>0</v>
      </c>
      <c r="U21" s="30">
        <f t="shared" si="11"/>
        <v>0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-7.4511</v>
      </c>
      <c r="C22" s="21">
        <v>7.6977</v>
      </c>
      <c r="D22" s="21">
        <v>2.8859</v>
      </c>
      <c r="E22" s="21">
        <v>-3.9488</v>
      </c>
      <c r="F22" s="20">
        <f t="shared" si="0"/>
        <v>0.2466</v>
      </c>
      <c r="G22" s="20">
        <f t="shared" si="1"/>
        <v>-1.0629</v>
      </c>
      <c r="H22" s="20">
        <f t="shared" si="2"/>
        <v>-0.18936</v>
      </c>
      <c r="I22" s="20">
        <f t="shared" si="3"/>
        <v>0.0601475</v>
      </c>
      <c r="J22" s="21">
        <v>-7.4511</v>
      </c>
      <c r="K22" s="21">
        <v>7.6977</v>
      </c>
      <c r="L22" s="21">
        <v>2.8859</v>
      </c>
      <c r="M22" s="21">
        <v>-3.9488</v>
      </c>
      <c r="N22" s="29">
        <f t="shared" si="4"/>
        <v>0.2466</v>
      </c>
      <c r="O22" s="29">
        <f t="shared" si="5"/>
        <v>-1.0629</v>
      </c>
      <c r="P22" s="29">
        <f t="shared" si="6"/>
        <v>-0.18936</v>
      </c>
      <c r="Q22" s="29">
        <f t="shared" si="7"/>
        <v>0.08543375</v>
      </c>
      <c r="R22" s="40">
        <f t="shared" si="8"/>
        <v>0</v>
      </c>
      <c r="S22" s="40">
        <f t="shared" si="9"/>
        <v>0</v>
      </c>
      <c r="T22" s="30">
        <f t="shared" si="10"/>
        <v>0</v>
      </c>
      <c r="U22" s="30">
        <f t="shared" si="11"/>
        <v>0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-8.0669</v>
      </c>
      <c r="C23" s="21">
        <v>8.3462</v>
      </c>
      <c r="D23" s="21">
        <v>4.8794</v>
      </c>
      <c r="E23" s="21">
        <v>-5.7888</v>
      </c>
      <c r="F23" s="20">
        <f t="shared" si="0"/>
        <v>0.279299999999999</v>
      </c>
      <c r="G23" s="20">
        <f t="shared" si="1"/>
        <v>-0.9094</v>
      </c>
      <c r="H23" s="20">
        <f t="shared" si="2"/>
        <v>-0.20516375</v>
      </c>
      <c r="I23" s="20">
        <f t="shared" si="3"/>
        <v>0.043335</v>
      </c>
      <c r="J23" s="21">
        <v>-8.0669</v>
      </c>
      <c r="K23" s="21">
        <v>8.3462</v>
      </c>
      <c r="L23" s="21">
        <v>4.8794</v>
      </c>
      <c r="M23" s="21">
        <v>-5.7888</v>
      </c>
      <c r="N23" s="29">
        <f t="shared" si="4"/>
        <v>0.279299999999999</v>
      </c>
      <c r="O23" s="29">
        <f t="shared" si="5"/>
        <v>-0.9094</v>
      </c>
      <c r="P23" s="29">
        <f t="shared" si="6"/>
        <v>-0.20516375</v>
      </c>
      <c r="Q23" s="29">
        <f t="shared" si="7"/>
        <v>0.1333525</v>
      </c>
      <c r="R23" s="40">
        <f t="shared" si="8"/>
        <v>0</v>
      </c>
      <c r="S23" s="40">
        <f t="shared" si="9"/>
        <v>0</v>
      </c>
      <c r="T23" s="30">
        <f t="shared" si="10"/>
        <v>0</v>
      </c>
      <c r="U23" s="30">
        <f t="shared" si="11"/>
        <v>0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-9.1377</v>
      </c>
      <c r="C24" s="21">
        <v>9.222</v>
      </c>
      <c r="D24" s="21">
        <v>4.6018</v>
      </c>
      <c r="E24" s="21">
        <v>-5.3023</v>
      </c>
      <c r="F24" s="20">
        <f t="shared" si="0"/>
        <v>0.0842999999999989</v>
      </c>
      <c r="G24" s="20">
        <f t="shared" si="1"/>
        <v>-0.7005</v>
      </c>
      <c r="H24" s="20">
        <f t="shared" si="2"/>
        <v>-0.22949625</v>
      </c>
      <c r="I24" s="20">
        <f t="shared" si="3"/>
        <v>0.0577525</v>
      </c>
      <c r="J24" s="21">
        <v>-9.1377</v>
      </c>
      <c r="K24" s="21">
        <v>9.222</v>
      </c>
      <c r="L24" s="21">
        <v>4.6018</v>
      </c>
      <c r="M24" s="21">
        <v>-5.3023</v>
      </c>
      <c r="N24" s="29">
        <f t="shared" si="4"/>
        <v>0.0842999999999989</v>
      </c>
      <c r="O24" s="29">
        <f t="shared" si="5"/>
        <v>-0.7005</v>
      </c>
      <c r="P24" s="29">
        <f t="shared" si="6"/>
        <v>-0.22949625</v>
      </c>
      <c r="Q24" s="29">
        <f t="shared" si="7"/>
        <v>0.12380125</v>
      </c>
      <c r="R24" s="40">
        <f t="shared" si="8"/>
        <v>0</v>
      </c>
      <c r="S24" s="40">
        <f t="shared" si="9"/>
        <v>0</v>
      </c>
      <c r="T24" s="30">
        <f t="shared" si="10"/>
        <v>0</v>
      </c>
      <c r="U24" s="30">
        <f t="shared" si="11"/>
        <v>0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-9.3015</v>
      </c>
      <c r="C25" s="21">
        <v>9.4853</v>
      </c>
      <c r="D25" s="21">
        <v>3.4831</v>
      </c>
      <c r="E25" s="21">
        <v>-4.5193</v>
      </c>
      <c r="F25" s="20">
        <f t="shared" si="0"/>
        <v>0.1838</v>
      </c>
      <c r="G25" s="20">
        <f t="shared" si="1"/>
        <v>-1.0362</v>
      </c>
      <c r="H25" s="20">
        <f t="shared" si="2"/>
        <v>-0.234835</v>
      </c>
      <c r="I25" s="20">
        <f t="shared" si="3"/>
        <v>0.0750275</v>
      </c>
      <c r="J25" s="21">
        <v>-9.3015</v>
      </c>
      <c r="K25" s="21">
        <v>9.4853</v>
      </c>
      <c r="L25" s="21">
        <v>3.4831</v>
      </c>
      <c r="M25" s="21">
        <v>-4.5193</v>
      </c>
      <c r="N25" s="29">
        <f t="shared" si="4"/>
        <v>0.1838</v>
      </c>
      <c r="O25" s="29">
        <f t="shared" si="5"/>
        <v>-1.0362</v>
      </c>
      <c r="P25" s="29">
        <f t="shared" si="6"/>
        <v>-0.234835</v>
      </c>
      <c r="Q25" s="29">
        <f t="shared" si="7"/>
        <v>0.10003</v>
      </c>
      <c r="R25" s="40">
        <f t="shared" si="8"/>
        <v>0</v>
      </c>
      <c r="S25" s="40">
        <f t="shared" si="9"/>
        <v>0</v>
      </c>
      <c r="T25" s="30">
        <f t="shared" si="10"/>
        <v>0</v>
      </c>
      <c r="U25" s="30">
        <f t="shared" si="11"/>
        <v>0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-9.0339</v>
      </c>
      <c r="C26" s="21">
        <v>9.2111</v>
      </c>
      <c r="D26" s="21">
        <v>4.5368</v>
      </c>
      <c r="E26" s="21">
        <v>-5.5284</v>
      </c>
      <c r="F26" s="20">
        <f t="shared" si="0"/>
        <v>0.177200000000001</v>
      </c>
      <c r="G26" s="20">
        <f t="shared" si="1"/>
        <v>-0.9916</v>
      </c>
      <c r="H26" s="20">
        <f t="shared" si="2"/>
        <v>-0.2280625</v>
      </c>
      <c r="I26" s="20">
        <f t="shared" si="3"/>
        <v>0.05842875</v>
      </c>
      <c r="J26" s="21">
        <v>-9.0339</v>
      </c>
      <c r="K26" s="21">
        <v>9.2111</v>
      </c>
      <c r="L26" s="21">
        <v>4.5368</v>
      </c>
      <c r="M26" s="21">
        <v>-5.5284</v>
      </c>
      <c r="N26" s="29">
        <f t="shared" si="4"/>
        <v>0.177200000000001</v>
      </c>
      <c r="O26" s="29">
        <f t="shared" si="5"/>
        <v>-0.9916</v>
      </c>
      <c r="P26" s="29">
        <f t="shared" si="6"/>
        <v>-0.2280625</v>
      </c>
      <c r="Q26" s="29">
        <f t="shared" si="7"/>
        <v>0.125815</v>
      </c>
      <c r="R26" s="40">
        <f t="shared" si="8"/>
        <v>0</v>
      </c>
      <c r="S26" s="40">
        <f t="shared" si="9"/>
        <v>0</v>
      </c>
      <c r="T26" s="30">
        <f t="shared" si="10"/>
        <v>0</v>
      </c>
      <c r="U26" s="30">
        <f t="shared" si="11"/>
        <v>0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-6.1569</v>
      </c>
      <c r="C27" s="21">
        <v>6.3258</v>
      </c>
      <c r="D27" s="21">
        <v>6.0207</v>
      </c>
      <c r="E27" s="21">
        <v>-7.0372</v>
      </c>
      <c r="F27" s="20">
        <f t="shared" si="0"/>
        <v>0.1689</v>
      </c>
      <c r="G27" s="20">
        <f t="shared" si="1"/>
        <v>-1.0165</v>
      </c>
      <c r="H27" s="20">
        <f t="shared" si="2"/>
        <v>-0.15603375</v>
      </c>
      <c r="I27" s="20">
        <f t="shared" si="3"/>
        <v>0.00381375</v>
      </c>
      <c r="J27" s="21">
        <v>-6.1569</v>
      </c>
      <c r="K27" s="21">
        <v>6.3258</v>
      </c>
      <c r="L27" s="21">
        <v>6.0207</v>
      </c>
      <c r="M27" s="21">
        <v>-7.0372</v>
      </c>
      <c r="N27" s="29">
        <f t="shared" si="4"/>
        <v>0.1689</v>
      </c>
      <c r="O27" s="29">
        <f t="shared" si="5"/>
        <v>-1.0165</v>
      </c>
      <c r="P27" s="29">
        <f t="shared" si="6"/>
        <v>-0.15603375</v>
      </c>
      <c r="Q27" s="29">
        <f t="shared" si="7"/>
        <v>0.16322375</v>
      </c>
      <c r="R27" s="40">
        <f t="shared" si="8"/>
        <v>0</v>
      </c>
      <c r="S27" s="40">
        <f t="shared" si="9"/>
        <v>0</v>
      </c>
      <c r="T27" s="30">
        <f t="shared" si="10"/>
        <v>0</v>
      </c>
      <c r="U27" s="30">
        <f t="shared" si="11"/>
        <v>0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-5.0269</v>
      </c>
      <c r="C28" s="21">
        <v>5.2357</v>
      </c>
      <c r="D28" s="21">
        <v>5.0205</v>
      </c>
      <c r="E28" s="21">
        <v>-6.0632</v>
      </c>
      <c r="F28" s="20">
        <f t="shared" si="0"/>
        <v>0.208799999999999</v>
      </c>
      <c r="G28" s="20">
        <f t="shared" si="1"/>
        <v>-1.0427</v>
      </c>
      <c r="H28" s="20">
        <f t="shared" si="2"/>
        <v>-0.1282825</v>
      </c>
      <c r="I28" s="20">
        <f t="shared" si="3"/>
        <v>0.00268999999999999</v>
      </c>
      <c r="J28" s="21">
        <v>-5.0269</v>
      </c>
      <c r="K28" s="21">
        <v>5.2357</v>
      </c>
      <c r="L28" s="21">
        <v>5.0205</v>
      </c>
      <c r="M28" s="21">
        <v>-6.0632</v>
      </c>
      <c r="N28" s="29">
        <f t="shared" si="4"/>
        <v>0.208799999999999</v>
      </c>
      <c r="O28" s="29">
        <f t="shared" si="5"/>
        <v>-1.0427</v>
      </c>
      <c r="P28" s="29">
        <f t="shared" si="6"/>
        <v>-0.1282825</v>
      </c>
      <c r="Q28" s="29">
        <f t="shared" si="7"/>
        <v>0.13854625</v>
      </c>
      <c r="R28" s="40">
        <f t="shared" si="8"/>
        <v>0</v>
      </c>
      <c r="S28" s="40">
        <f t="shared" si="9"/>
        <v>0</v>
      </c>
      <c r="T28" s="30">
        <f t="shared" si="10"/>
        <v>0</v>
      </c>
      <c r="U28" s="30">
        <f t="shared" si="11"/>
        <v>0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-4.3919</v>
      </c>
      <c r="C29" s="21">
        <v>4.6226</v>
      </c>
      <c r="D29" s="21">
        <v>5.2643</v>
      </c>
      <c r="E29" s="21">
        <v>-6.4183</v>
      </c>
      <c r="F29" s="20">
        <f t="shared" si="0"/>
        <v>0.230700000000001</v>
      </c>
      <c r="G29" s="20">
        <f t="shared" si="1"/>
        <v>-1.154</v>
      </c>
      <c r="H29" s="20">
        <f t="shared" si="2"/>
        <v>-0.11268125</v>
      </c>
      <c r="I29" s="20">
        <f t="shared" si="3"/>
        <v>-0.00802125</v>
      </c>
      <c r="J29" s="21">
        <v>-4.3919</v>
      </c>
      <c r="K29" s="21">
        <v>4.6226</v>
      </c>
      <c r="L29" s="21">
        <v>5.2643</v>
      </c>
      <c r="M29" s="21">
        <v>-6.4183</v>
      </c>
      <c r="N29" s="29">
        <f t="shared" si="4"/>
        <v>0.230700000000001</v>
      </c>
      <c r="O29" s="29">
        <f t="shared" si="5"/>
        <v>-1.154</v>
      </c>
      <c r="P29" s="29">
        <f t="shared" si="6"/>
        <v>-0.11268125</v>
      </c>
      <c r="Q29" s="29">
        <f t="shared" si="7"/>
        <v>0.1460325</v>
      </c>
      <c r="R29" s="40">
        <f t="shared" si="8"/>
        <v>0</v>
      </c>
      <c r="S29" s="40">
        <f t="shared" si="9"/>
        <v>0</v>
      </c>
      <c r="T29" s="30">
        <f t="shared" si="10"/>
        <v>0</v>
      </c>
      <c r="U29" s="30">
        <f t="shared" si="11"/>
        <v>0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-3.9614</v>
      </c>
      <c r="C30" s="21">
        <v>4.33</v>
      </c>
      <c r="D30" s="21">
        <v>5.5158</v>
      </c>
      <c r="E30" s="21">
        <v>-6.4098</v>
      </c>
      <c r="F30" s="20">
        <f t="shared" si="0"/>
        <v>0.3686</v>
      </c>
      <c r="G30" s="20">
        <f t="shared" si="1"/>
        <v>-0.894</v>
      </c>
      <c r="H30" s="20">
        <f t="shared" si="2"/>
        <v>-0.1036425</v>
      </c>
      <c r="I30" s="20">
        <f t="shared" si="3"/>
        <v>-0.0148225</v>
      </c>
      <c r="J30" s="21">
        <v>-3.9614</v>
      </c>
      <c r="K30" s="21">
        <v>4.33</v>
      </c>
      <c r="L30" s="21">
        <v>5.5158</v>
      </c>
      <c r="M30" s="21">
        <v>-6.4098</v>
      </c>
      <c r="N30" s="29">
        <f t="shared" si="4"/>
        <v>0.3686</v>
      </c>
      <c r="O30" s="29">
        <f t="shared" si="5"/>
        <v>-0.894</v>
      </c>
      <c r="P30" s="29">
        <f t="shared" si="6"/>
        <v>-0.1036425</v>
      </c>
      <c r="Q30" s="29">
        <f t="shared" si="7"/>
        <v>0.14907</v>
      </c>
      <c r="R30" s="40">
        <f t="shared" si="8"/>
        <v>0</v>
      </c>
      <c r="S30" s="40">
        <f t="shared" si="9"/>
        <v>0</v>
      </c>
      <c r="T30" s="30">
        <f t="shared" si="10"/>
        <v>0</v>
      </c>
      <c r="U30" s="30">
        <f t="shared" si="11"/>
        <v>0</v>
      </c>
      <c r="V30" s="41"/>
      <c r="W30" s="41"/>
      <c r="AD30" s="42"/>
      <c r="AF30" s="2"/>
      <c r="AG30" s="2"/>
      <c r="AN30" s="2"/>
      <c r="AO30" s="2"/>
      <c r="AQ30" s="2"/>
      <c r="AR30" s="2"/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19">
    <mergeCell ref="A1:U1"/>
    <mergeCell ref="B2:C2"/>
    <mergeCell ref="K2:L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44470</v>
      </c>
      <c r="Q2" s="23"/>
      <c r="R2" s="7"/>
      <c r="S2" s="7"/>
      <c r="T2" s="30">
        <f>MAX(T6:T30)</f>
        <v>0.0806000000000004</v>
      </c>
      <c r="U2" s="30">
        <f>MAX(U6:U30)</f>
        <v>0.32965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44470</v>
      </c>
      <c r="O3" s="23"/>
      <c r="P3" s="7"/>
      <c r="Q3" s="7"/>
      <c r="R3" s="7"/>
      <c r="S3" s="7"/>
      <c r="T3" s="30">
        <f>MIN(T6:T31)</f>
        <v>-28.88915</v>
      </c>
      <c r="U3" s="30">
        <f>MIN(U6:U31)</f>
        <v>-3.17555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-36.8527</v>
      </c>
      <c r="K6" s="21">
        <v>-20.7539</v>
      </c>
      <c r="L6" s="21">
        <v>-45.2628</v>
      </c>
      <c r="M6" s="21">
        <v>37.811</v>
      </c>
      <c r="N6" s="29">
        <f t="shared" ref="N6:N30" si="4">J6+K6</f>
        <v>-57.6066</v>
      </c>
      <c r="O6" s="29">
        <f t="shared" ref="O6:O30" si="5">L6+M6</f>
        <v>-7.4518</v>
      </c>
      <c r="P6" s="29">
        <f t="shared" ref="P6:P30" si="6">(J6-K6)*0.025*0.5</f>
        <v>-0.201235</v>
      </c>
      <c r="Q6" s="29">
        <f t="shared" ref="Q6:Q30" si="7">(L6-M6)*0.025*0.5</f>
        <v>-1.0384225</v>
      </c>
      <c r="R6" s="40">
        <f t="shared" ref="R6:R31" si="8">(J6+K6)/2-(B6+C6)/2</f>
        <v>-28.88915</v>
      </c>
      <c r="S6" s="40">
        <f t="shared" ref="S6:S31" si="9">(L6+M6)/2-(D6+E6)/2</f>
        <v>-3.17555</v>
      </c>
      <c r="T6" s="30">
        <f t="shared" ref="T6:T31" si="10">R6+V6</f>
        <v>-28.88915</v>
      </c>
      <c r="U6" s="30">
        <f t="shared" ref="U6:U31" si="11">S6+W6</f>
        <v>-3.17555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-7.7891</v>
      </c>
      <c r="K7" s="21">
        <v>7.8527</v>
      </c>
      <c r="L7" s="21">
        <v>-2.1391</v>
      </c>
      <c r="M7" s="21">
        <v>1.4558</v>
      </c>
      <c r="N7" s="29">
        <f t="shared" si="4"/>
        <v>0.0635999999999992</v>
      </c>
      <c r="O7" s="29">
        <f t="shared" si="5"/>
        <v>-0.6833</v>
      </c>
      <c r="P7" s="29">
        <f t="shared" si="6"/>
        <v>-0.1955225</v>
      </c>
      <c r="Q7" s="29">
        <f t="shared" si="7"/>
        <v>-0.04493625</v>
      </c>
      <c r="R7" s="40">
        <f t="shared" si="8"/>
        <v>0.0161999999999995</v>
      </c>
      <c r="S7" s="40">
        <f t="shared" si="9"/>
        <v>0.2343</v>
      </c>
      <c r="T7" s="30">
        <f t="shared" si="10"/>
        <v>0.0161999999999995</v>
      </c>
      <c r="U7" s="30">
        <f t="shared" si="11"/>
        <v>0.2343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-8.1627</v>
      </c>
      <c r="K8" s="21">
        <v>8.1138</v>
      </c>
      <c r="L8" s="21">
        <v>-1.8446</v>
      </c>
      <c r="M8" s="21">
        <v>1.2914</v>
      </c>
      <c r="N8" s="29">
        <f t="shared" si="4"/>
        <v>-0.0488999999999997</v>
      </c>
      <c r="O8" s="29">
        <f t="shared" si="5"/>
        <v>-0.5532</v>
      </c>
      <c r="P8" s="29">
        <f t="shared" si="6"/>
        <v>-0.20345625</v>
      </c>
      <c r="Q8" s="29">
        <f t="shared" si="7"/>
        <v>-0.0392</v>
      </c>
      <c r="R8" s="40">
        <f t="shared" si="8"/>
        <v>0.0344500000000005</v>
      </c>
      <c r="S8" s="40">
        <f t="shared" si="9"/>
        <v>0.32965</v>
      </c>
      <c r="T8" s="30">
        <f t="shared" si="10"/>
        <v>0.0344500000000005</v>
      </c>
      <c r="U8" s="30">
        <f t="shared" si="11"/>
        <v>0.32965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-6.9791</v>
      </c>
      <c r="K9" s="21">
        <v>7.2518</v>
      </c>
      <c r="L9" s="21">
        <v>-1.3231</v>
      </c>
      <c r="M9" s="21">
        <v>0.8311</v>
      </c>
      <c r="N9" s="29">
        <f t="shared" si="4"/>
        <v>0.2727</v>
      </c>
      <c r="O9" s="29">
        <f t="shared" si="5"/>
        <v>-0.492</v>
      </c>
      <c r="P9" s="29">
        <f t="shared" si="6"/>
        <v>-0.17788625</v>
      </c>
      <c r="Q9" s="29">
        <f t="shared" si="7"/>
        <v>-0.0269275</v>
      </c>
      <c r="R9" s="40">
        <f t="shared" si="8"/>
        <v>0.0410500000000003</v>
      </c>
      <c r="S9" s="40">
        <f t="shared" si="9"/>
        <v>0.24035</v>
      </c>
      <c r="T9" s="30">
        <f t="shared" si="10"/>
        <v>0.0410500000000003</v>
      </c>
      <c r="U9" s="30">
        <f t="shared" si="11"/>
        <v>0.24035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-8.9243</v>
      </c>
      <c r="K10" s="21">
        <v>8.9804</v>
      </c>
      <c r="L10" s="21">
        <v>-0.91</v>
      </c>
      <c r="M10" s="21">
        <v>0.0894</v>
      </c>
      <c r="N10" s="29">
        <f t="shared" si="4"/>
        <v>0.0560999999999989</v>
      </c>
      <c r="O10" s="29">
        <f t="shared" si="5"/>
        <v>-0.8206</v>
      </c>
      <c r="P10" s="29">
        <f t="shared" si="6"/>
        <v>-0.22380875</v>
      </c>
      <c r="Q10" s="29">
        <f t="shared" si="7"/>
        <v>-0.0124925</v>
      </c>
      <c r="R10" s="40">
        <f t="shared" si="8"/>
        <v>-0.00775000000000059</v>
      </c>
      <c r="S10" s="40">
        <f t="shared" si="9"/>
        <v>0.20005</v>
      </c>
      <c r="T10" s="30">
        <f t="shared" si="10"/>
        <v>-0.00775000000000059</v>
      </c>
      <c r="U10" s="30">
        <f t="shared" si="11"/>
        <v>0.20005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-12.5061</v>
      </c>
      <c r="K11" s="21">
        <v>12.5612</v>
      </c>
      <c r="L11" s="21">
        <v>0.5583</v>
      </c>
      <c r="M11" s="21">
        <v>-1.2031</v>
      </c>
      <c r="N11" s="29">
        <f t="shared" si="4"/>
        <v>0.0550999999999995</v>
      </c>
      <c r="O11" s="29">
        <f t="shared" si="5"/>
        <v>-0.6448</v>
      </c>
      <c r="P11" s="29">
        <f t="shared" si="6"/>
        <v>-0.31334125</v>
      </c>
      <c r="Q11" s="29">
        <f t="shared" si="7"/>
        <v>0.0220175</v>
      </c>
      <c r="R11" s="40">
        <f t="shared" si="8"/>
        <v>-0.0099499999999999</v>
      </c>
      <c r="S11" s="40">
        <f t="shared" si="9"/>
        <v>0.25145</v>
      </c>
      <c r="T11" s="30">
        <f t="shared" si="10"/>
        <v>-0.0099499999999999</v>
      </c>
      <c r="U11" s="30">
        <f t="shared" si="11"/>
        <v>0.25145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-16.1597</v>
      </c>
      <c r="K12" s="21">
        <v>16.4481</v>
      </c>
      <c r="L12" s="21">
        <v>2.4208</v>
      </c>
      <c r="M12" s="21">
        <v>-2.9957</v>
      </c>
      <c r="N12" s="29">
        <f t="shared" si="4"/>
        <v>0.288399999999999</v>
      </c>
      <c r="O12" s="29">
        <f t="shared" si="5"/>
        <v>-0.5749</v>
      </c>
      <c r="P12" s="29">
        <f t="shared" si="6"/>
        <v>-0.4075975</v>
      </c>
      <c r="Q12" s="29">
        <f t="shared" si="7"/>
        <v>0.06770625</v>
      </c>
      <c r="R12" s="40">
        <f t="shared" si="8"/>
        <v>0.0806000000000004</v>
      </c>
      <c r="S12" s="40">
        <f t="shared" si="9"/>
        <v>0.2645</v>
      </c>
      <c r="T12" s="30">
        <f t="shared" si="10"/>
        <v>0.0806000000000004</v>
      </c>
      <c r="U12" s="30">
        <f t="shared" si="11"/>
        <v>0.2645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-18.7917</v>
      </c>
      <c r="K13" s="21">
        <v>18.73</v>
      </c>
      <c r="L13" s="21">
        <v>7.4099</v>
      </c>
      <c r="M13" s="21">
        <v>-8.0932</v>
      </c>
      <c r="N13" s="29">
        <f t="shared" si="4"/>
        <v>-0.0616999999999983</v>
      </c>
      <c r="O13" s="29">
        <f t="shared" si="5"/>
        <v>-0.683299999999999</v>
      </c>
      <c r="P13" s="29">
        <f t="shared" si="6"/>
        <v>-0.46902125</v>
      </c>
      <c r="Q13" s="29">
        <f t="shared" si="7"/>
        <v>0.19378875</v>
      </c>
      <c r="R13" s="40">
        <f t="shared" si="8"/>
        <v>-0.0806500000000003</v>
      </c>
      <c r="S13" s="40">
        <f t="shared" si="9"/>
        <v>0.1326</v>
      </c>
      <c r="T13" s="30">
        <f t="shared" si="10"/>
        <v>-0.0806500000000003</v>
      </c>
      <c r="U13" s="30">
        <f t="shared" si="11"/>
        <v>0.1326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-18.3775</v>
      </c>
      <c r="K14" s="21">
        <v>18.5981</v>
      </c>
      <c r="L14" s="21">
        <v>7.9853</v>
      </c>
      <c r="M14" s="21">
        <v>-8.8238</v>
      </c>
      <c r="N14" s="29">
        <f t="shared" si="4"/>
        <v>0.220599999999997</v>
      </c>
      <c r="O14" s="29">
        <f t="shared" si="5"/>
        <v>-0.838500000000001</v>
      </c>
      <c r="P14" s="29">
        <f t="shared" si="6"/>
        <v>-0.462195</v>
      </c>
      <c r="Q14" s="29">
        <f t="shared" si="7"/>
        <v>0.21011375</v>
      </c>
      <c r="R14" s="40">
        <f t="shared" si="8"/>
        <v>0.064549999999997</v>
      </c>
      <c r="S14" s="40">
        <f t="shared" si="9"/>
        <v>0.19625</v>
      </c>
      <c r="T14" s="30">
        <f t="shared" si="10"/>
        <v>0.064549999999997</v>
      </c>
      <c r="U14" s="30">
        <f t="shared" si="11"/>
        <v>0.19625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-16.0515</v>
      </c>
      <c r="K15" s="21">
        <v>16.1082</v>
      </c>
      <c r="L15" s="21">
        <v>2.8728</v>
      </c>
      <c r="M15" s="21">
        <v>-3.3741</v>
      </c>
      <c r="N15" s="29">
        <f t="shared" si="4"/>
        <v>0.0566999999999993</v>
      </c>
      <c r="O15" s="29">
        <f t="shared" si="5"/>
        <v>-0.5013</v>
      </c>
      <c r="P15" s="29">
        <f t="shared" si="6"/>
        <v>-0.40199625</v>
      </c>
      <c r="Q15" s="29">
        <f t="shared" si="7"/>
        <v>0.07808625</v>
      </c>
      <c r="R15" s="40">
        <f t="shared" si="8"/>
        <v>0.00929999999999964</v>
      </c>
      <c r="S15" s="40">
        <f t="shared" si="9"/>
        <v>0.24605</v>
      </c>
      <c r="T15" s="30">
        <f t="shared" si="10"/>
        <v>0.00929999999999964</v>
      </c>
      <c r="U15" s="30">
        <f t="shared" si="11"/>
        <v>0.24605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-14.7375</v>
      </c>
      <c r="K16" s="21">
        <v>14.7891</v>
      </c>
      <c r="L16" s="21">
        <v>3.9001</v>
      </c>
      <c r="M16" s="21">
        <v>-4.7254</v>
      </c>
      <c r="N16" s="29">
        <f t="shared" si="4"/>
        <v>0.0515999999999988</v>
      </c>
      <c r="O16" s="29">
        <f t="shared" si="5"/>
        <v>-0.825299999999999</v>
      </c>
      <c r="P16" s="29">
        <f t="shared" si="6"/>
        <v>-0.3690825</v>
      </c>
      <c r="Q16" s="29">
        <f t="shared" si="7"/>
        <v>0.10781875</v>
      </c>
      <c r="R16" s="40">
        <f t="shared" si="8"/>
        <v>-0.0315500000000002</v>
      </c>
      <c r="S16" s="40">
        <f t="shared" si="9"/>
        <v>0.0389500000000003</v>
      </c>
      <c r="T16" s="30">
        <f t="shared" si="10"/>
        <v>-0.0315500000000002</v>
      </c>
      <c r="U16" s="30">
        <f t="shared" si="11"/>
        <v>0.0389500000000003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-14.8336</v>
      </c>
      <c r="K17" s="21">
        <v>15.0083</v>
      </c>
      <c r="L17" s="21">
        <v>4.7125</v>
      </c>
      <c r="M17" s="21">
        <v>-5.6754</v>
      </c>
      <c r="N17" s="29">
        <f t="shared" si="4"/>
        <v>0.1747</v>
      </c>
      <c r="O17" s="29">
        <f t="shared" si="5"/>
        <v>-0.962899999999999</v>
      </c>
      <c r="P17" s="29">
        <f t="shared" si="6"/>
        <v>-0.37302375</v>
      </c>
      <c r="Q17" s="29">
        <f t="shared" si="7"/>
        <v>0.12984875</v>
      </c>
      <c r="R17" s="40">
        <f t="shared" si="8"/>
        <v>0.0610999999999997</v>
      </c>
      <c r="S17" s="40">
        <f t="shared" si="9"/>
        <v>0.0283500000000001</v>
      </c>
      <c r="T17" s="30">
        <f t="shared" si="10"/>
        <v>0.0610999999999997</v>
      </c>
      <c r="U17" s="30">
        <f t="shared" si="11"/>
        <v>0.0283500000000001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-9.8913</v>
      </c>
      <c r="K18" s="21">
        <v>9.8415</v>
      </c>
      <c r="L18" s="21">
        <v>-4.3848</v>
      </c>
      <c r="M18" s="21">
        <v>3.7617</v>
      </c>
      <c r="N18" s="29">
        <f t="shared" si="4"/>
        <v>-0.0497999999999994</v>
      </c>
      <c r="O18" s="29">
        <f t="shared" si="5"/>
        <v>-0.6231</v>
      </c>
      <c r="P18" s="29">
        <f t="shared" si="6"/>
        <v>-0.24666</v>
      </c>
      <c r="Q18" s="29">
        <f t="shared" si="7"/>
        <v>-0.10183125</v>
      </c>
      <c r="R18" s="40">
        <f t="shared" si="8"/>
        <v>-0.0561499999999997</v>
      </c>
      <c r="S18" s="40">
        <f t="shared" si="9"/>
        <v>0.1653</v>
      </c>
      <c r="T18" s="30">
        <f t="shared" si="10"/>
        <v>-0.0561499999999997</v>
      </c>
      <c r="U18" s="30">
        <f t="shared" si="11"/>
        <v>0.1653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-7.8024</v>
      </c>
      <c r="K19" s="21">
        <v>7.8775</v>
      </c>
      <c r="L19" s="21">
        <v>-7.9746</v>
      </c>
      <c r="M19" s="21">
        <v>7.388</v>
      </c>
      <c r="N19" s="29">
        <f t="shared" si="4"/>
        <v>0.0751000000000008</v>
      </c>
      <c r="O19" s="29">
        <f t="shared" si="5"/>
        <v>-0.5866</v>
      </c>
      <c r="P19" s="29">
        <f t="shared" si="6"/>
        <v>-0.19599875</v>
      </c>
      <c r="Q19" s="29">
        <f t="shared" si="7"/>
        <v>-0.1920325</v>
      </c>
      <c r="R19" s="40">
        <f t="shared" si="8"/>
        <v>0.00215000000000076</v>
      </c>
      <c r="S19" s="40">
        <f t="shared" si="9"/>
        <v>0.1754</v>
      </c>
      <c r="T19" s="30">
        <f t="shared" si="10"/>
        <v>0.00215000000000076</v>
      </c>
      <c r="U19" s="30">
        <f t="shared" si="11"/>
        <v>0.1754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-9.241</v>
      </c>
      <c r="K20" s="21">
        <v>9.1967</v>
      </c>
      <c r="L20" s="21">
        <v>-4.2055</v>
      </c>
      <c r="M20" s="21">
        <v>3.4008</v>
      </c>
      <c r="N20" s="29">
        <f t="shared" si="4"/>
        <v>-0.0442999999999998</v>
      </c>
      <c r="O20" s="29">
        <f t="shared" si="5"/>
        <v>-0.8047</v>
      </c>
      <c r="P20" s="29">
        <f t="shared" si="6"/>
        <v>-0.23047125</v>
      </c>
      <c r="Q20" s="29">
        <f t="shared" si="7"/>
        <v>-0.09507875</v>
      </c>
      <c r="R20" s="40">
        <f t="shared" si="8"/>
        <v>-0.0393999999999997</v>
      </c>
      <c r="S20" s="40">
        <f t="shared" si="9"/>
        <v>0.13925</v>
      </c>
      <c r="T20" s="30">
        <f t="shared" si="10"/>
        <v>-0.0393999999999997</v>
      </c>
      <c r="U20" s="30">
        <f t="shared" si="11"/>
        <v>0.13925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-7.7244</v>
      </c>
      <c r="K21" s="21">
        <v>7.8547</v>
      </c>
      <c r="L21" s="21">
        <v>0.5649</v>
      </c>
      <c r="M21" s="21">
        <v>-1.3394</v>
      </c>
      <c r="N21" s="29">
        <f t="shared" si="4"/>
        <v>0.1303</v>
      </c>
      <c r="O21" s="29">
        <f t="shared" si="5"/>
        <v>-0.7745</v>
      </c>
      <c r="P21" s="29">
        <f t="shared" si="6"/>
        <v>-0.19473875</v>
      </c>
      <c r="Q21" s="29">
        <f t="shared" si="7"/>
        <v>0.02380375</v>
      </c>
      <c r="R21" s="40">
        <f t="shared" si="8"/>
        <v>0.0272999999999999</v>
      </c>
      <c r="S21" s="40">
        <f t="shared" si="9"/>
        <v>0.0676</v>
      </c>
      <c r="T21" s="30">
        <f t="shared" si="10"/>
        <v>0.0272999999999999</v>
      </c>
      <c r="U21" s="30">
        <f t="shared" si="11"/>
        <v>0.0676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-7.5564</v>
      </c>
      <c r="K22" s="21">
        <v>7.6784</v>
      </c>
      <c r="L22" s="21">
        <v>2.9706</v>
      </c>
      <c r="M22" s="21">
        <v>-3.8172</v>
      </c>
      <c r="N22" s="29">
        <f t="shared" si="4"/>
        <v>0.122</v>
      </c>
      <c r="O22" s="29">
        <f t="shared" si="5"/>
        <v>-0.8466</v>
      </c>
      <c r="P22" s="29">
        <f t="shared" si="6"/>
        <v>-0.190435</v>
      </c>
      <c r="Q22" s="29">
        <f t="shared" si="7"/>
        <v>0.0848475</v>
      </c>
      <c r="R22" s="40">
        <f t="shared" si="8"/>
        <v>0.00544999999999973</v>
      </c>
      <c r="S22" s="40">
        <f t="shared" si="9"/>
        <v>0.05955</v>
      </c>
      <c r="T22" s="30">
        <f t="shared" si="10"/>
        <v>0.00544999999999973</v>
      </c>
      <c r="U22" s="30">
        <f t="shared" si="11"/>
        <v>0.05955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-8.1757</v>
      </c>
      <c r="K23" s="21">
        <v>8.3497</v>
      </c>
      <c r="L23" s="21">
        <v>4.9055</v>
      </c>
      <c r="M23" s="21">
        <v>-5.6124</v>
      </c>
      <c r="N23" s="29">
        <f t="shared" si="4"/>
        <v>0.173999999999999</v>
      </c>
      <c r="O23" s="29">
        <f t="shared" si="5"/>
        <v>-0.7069</v>
      </c>
      <c r="P23" s="29">
        <f t="shared" si="6"/>
        <v>-0.2065675</v>
      </c>
      <c r="Q23" s="29">
        <f t="shared" si="7"/>
        <v>0.13147375</v>
      </c>
      <c r="R23" s="40">
        <f t="shared" si="8"/>
        <v>0.0324</v>
      </c>
      <c r="S23" s="40">
        <f t="shared" si="9"/>
        <v>0.2467</v>
      </c>
      <c r="T23" s="30">
        <f t="shared" si="10"/>
        <v>0.0324</v>
      </c>
      <c r="U23" s="30">
        <f t="shared" si="11"/>
        <v>0.2467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-9.1926</v>
      </c>
      <c r="K24" s="21">
        <v>9.2382</v>
      </c>
      <c r="L24" s="21">
        <v>4.6414</v>
      </c>
      <c r="M24" s="21">
        <v>-5.446</v>
      </c>
      <c r="N24" s="29">
        <f t="shared" si="4"/>
        <v>0.0456000000000003</v>
      </c>
      <c r="O24" s="29">
        <f t="shared" si="5"/>
        <v>-0.8046</v>
      </c>
      <c r="P24" s="29">
        <f t="shared" si="6"/>
        <v>-0.230385</v>
      </c>
      <c r="Q24" s="29">
        <f t="shared" si="7"/>
        <v>0.1260925</v>
      </c>
      <c r="R24" s="40">
        <f t="shared" si="8"/>
        <v>0.0398500000000004</v>
      </c>
      <c r="S24" s="40">
        <f t="shared" si="9"/>
        <v>0.2027</v>
      </c>
      <c r="T24" s="30">
        <f t="shared" si="10"/>
        <v>0.0398500000000004</v>
      </c>
      <c r="U24" s="30">
        <f t="shared" si="11"/>
        <v>0.2027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-9.3955</v>
      </c>
      <c r="K25" s="21">
        <v>9.5085</v>
      </c>
      <c r="L25" s="21">
        <v>3.5231</v>
      </c>
      <c r="M25" s="21">
        <v>-4.2651</v>
      </c>
      <c r="N25" s="29">
        <f t="shared" si="4"/>
        <v>0.113</v>
      </c>
      <c r="O25" s="29">
        <f t="shared" si="5"/>
        <v>-0.742</v>
      </c>
      <c r="P25" s="29">
        <f t="shared" si="6"/>
        <v>-0.2363</v>
      </c>
      <c r="Q25" s="29">
        <f t="shared" si="7"/>
        <v>0.0973525</v>
      </c>
      <c r="R25" s="40">
        <f t="shared" si="8"/>
        <v>0.0329499999999996</v>
      </c>
      <c r="S25" s="40">
        <f t="shared" si="9"/>
        <v>0.20425</v>
      </c>
      <c r="T25" s="30">
        <f t="shared" si="10"/>
        <v>0.0329499999999996</v>
      </c>
      <c r="U25" s="30">
        <f t="shared" si="11"/>
        <v>0.20425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-9.0947</v>
      </c>
      <c r="K26" s="21">
        <v>9.1084</v>
      </c>
      <c r="L26" s="21">
        <v>4.5669</v>
      </c>
      <c r="M26" s="21">
        <v>-5.2429</v>
      </c>
      <c r="N26" s="29">
        <f t="shared" si="4"/>
        <v>0.0137</v>
      </c>
      <c r="O26" s="29">
        <f t="shared" si="5"/>
        <v>-0.675999999999999</v>
      </c>
      <c r="P26" s="29">
        <f t="shared" si="6"/>
        <v>-0.22753875</v>
      </c>
      <c r="Q26" s="29">
        <f t="shared" si="7"/>
        <v>0.1226225</v>
      </c>
      <c r="R26" s="40">
        <f t="shared" si="8"/>
        <v>0.00975000000000037</v>
      </c>
      <c r="S26" s="40">
        <f t="shared" si="9"/>
        <v>0.22515</v>
      </c>
      <c r="T26" s="30">
        <f t="shared" si="10"/>
        <v>0.00975000000000037</v>
      </c>
      <c r="U26" s="30">
        <f t="shared" si="11"/>
        <v>0.22515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-6.2684</v>
      </c>
      <c r="K27" s="21">
        <v>6.3487</v>
      </c>
      <c r="L27" s="21">
        <v>6.1185</v>
      </c>
      <c r="M27" s="21">
        <v>-6.914</v>
      </c>
      <c r="N27" s="29">
        <f t="shared" si="4"/>
        <v>0.0803000000000003</v>
      </c>
      <c r="O27" s="29">
        <f t="shared" si="5"/>
        <v>-0.7955</v>
      </c>
      <c r="P27" s="29">
        <f t="shared" si="6"/>
        <v>-0.15771375</v>
      </c>
      <c r="Q27" s="29">
        <f t="shared" si="7"/>
        <v>0.16290625</v>
      </c>
      <c r="R27" s="40">
        <f t="shared" si="8"/>
        <v>0.000150000000000539</v>
      </c>
      <c r="S27" s="40">
        <f t="shared" si="9"/>
        <v>0.208</v>
      </c>
      <c r="T27" s="30">
        <f t="shared" si="10"/>
        <v>0.000150000000000539</v>
      </c>
      <c r="U27" s="30">
        <f t="shared" si="11"/>
        <v>0.208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-5.125</v>
      </c>
      <c r="K28" s="21">
        <v>5.1764</v>
      </c>
      <c r="L28" s="21">
        <v>5.0817</v>
      </c>
      <c r="M28" s="21">
        <v>-5.9551</v>
      </c>
      <c r="N28" s="29">
        <f t="shared" si="4"/>
        <v>0.0514000000000001</v>
      </c>
      <c r="O28" s="29">
        <f t="shared" si="5"/>
        <v>-0.8734</v>
      </c>
      <c r="P28" s="29">
        <f t="shared" si="6"/>
        <v>-0.1287675</v>
      </c>
      <c r="Q28" s="29">
        <f t="shared" si="7"/>
        <v>0.13796</v>
      </c>
      <c r="R28" s="40">
        <f t="shared" si="8"/>
        <v>-0.0175999999999998</v>
      </c>
      <c r="S28" s="40">
        <f t="shared" si="9"/>
        <v>0.1887</v>
      </c>
      <c r="T28" s="30">
        <f t="shared" si="10"/>
        <v>-0.0175999999999998</v>
      </c>
      <c r="U28" s="30">
        <f t="shared" si="11"/>
        <v>0.1887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-4.562</v>
      </c>
      <c r="K29" s="21">
        <v>4.6344</v>
      </c>
      <c r="L29" s="21">
        <v>5.559</v>
      </c>
      <c r="M29" s="21">
        <v>-6.1924</v>
      </c>
      <c r="N29" s="29">
        <f t="shared" si="4"/>
        <v>0.0724</v>
      </c>
      <c r="O29" s="29">
        <f t="shared" si="5"/>
        <v>-0.6334</v>
      </c>
      <c r="P29" s="29">
        <f t="shared" si="6"/>
        <v>-0.114955</v>
      </c>
      <c r="Q29" s="29">
        <f t="shared" si="7"/>
        <v>0.1468925</v>
      </c>
      <c r="R29" s="40">
        <f t="shared" si="8"/>
        <v>0.0248499999999998</v>
      </c>
      <c r="S29" s="40">
        <f t="shared" si="9"/>
        <v>0.26345</v>
      </c>
      <c r="T29" s="30">
        <f t="shared" si="10"/>
        <v>0.0248499999999998</v>
      </c>
      <c r="U29" s="30">
        <f t="shared" si="11"/>
        <v>0.26345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-4.1465</v>
      </c>
      <c r="K30" s="21">
        <v>4.327</v>
      </c>
      <c r="L30" s="21">
        <v>5.686</v>
      </c>
      <c r="M30" s="21">
        <v>-6.3097</v>
      </c>
      <c r="N30" s="29">
        <f t="shared" si="4"/>
        <v>0.1805</v>
      </c>
      <c r="O30" s="29">
        <f t="shared" si="5"/>
        <v>-0.6237</v>
      </c>
      <c r="P30" s="29">
        <f t="shared" si="6"/>
        <v>-0.10591875</v>
      </c>
      <c r="Q30" s="29">
        <f t="shared" si="7"/>
        <v>0.14994625</v>
      </c>
      <c r="R30" s="40">
        <f t="shared" si="8"/>
        <v>0.0215500000000004</v>
      </c>
      <c r="S30" s="40">
        <f t="shared" si="9"/>
        <v>0.23075</v>
      </c>
      <c r="T30" s="30">
        <f t="shared" si="10"/>
        <v>0.0215500000000004</v>
      </c>
      <c r="U30" s="30">
        <f t="shared" si="11"/>
        <v>0.23075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44461</v>
      </c>
      <c r="Q2" s="23"/>
      <c r="R2" s="7"/>
      <c r="S2" s="7"/>
      <c r="T2" s="30">
        <f>MAX(T6:T30)</f>
        <v>0.0528499999999994</v>
      </c>
      <c r="U2" s="30">
        <f>MAX(U6:U30)</f>
        <v>11.77215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44461</v>
      </c>
      <c r="O3" s="23"/>
      <c r="P3" s="7"/>
      <c r="Q3" s="7"/>
      <c r="R3" s="7"/>
      <c r="S3" s="7"/>
      <c r="T3" s="30">
        <f>MIN(T6:T31)</f>
        <v>-49.5304</v>
      </c>
      <c r="U3" s="30">
        <f>MIN(U6:U31)</f>
        <v>0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-13.8892</v>
      </c>
      <c r="K6" s="21">
        <v>-84.9999</v>
      </c>
      <c r="L6" s="21">
        <v>4.6732</v>
      </c>
      <c r="M6" s="21">
        <v>17.7704</v>
      </c>
      <c r="N6" s="29">
        <f t="shared" ref="N6:N30" si="4">J6+K6</f>
        <v>-98.8891</v>
      </c>
      <c r="O6" s="29">
        <f t="shared" ref="O6:O30" si="5">L6+M6</f>
        <v>22.4436</v>
      </c>
      <c r="P6" s="29">
        <f t="shared" ref="P6:P30" si="6">(J6-K6)*0.025*0.5</f>
        <v>0.88888375</v>
      </c>
      <c r="Q6" s="29">
        <f t="shared" ref="Q6:Q30" si="7">(L6-M6)*0.025*0.5</f>
        <v>-0.163715</v>
      </c>
      <c r="R6" s="40">
        <f t="shared" ref="R6:R31" si="8">(J6+K6)/2-(B6+C6)/2</f>
        <v>-49.5304</v>
      </c>
      <c r="S6" s="40">
        <f t="shared" ref="S6:S31" si="9">(L6+M6)/2-(D6+E6)/2</f>
        <v>11.77215</v>
      </c>
      <c r="T6" s="30">
        <f t="shared" ref="T6:T31" si="10">R6+V6</f>
        <v>-49.5304</v>
      </c>
      <c r="U6" s="30">
        <f t="shared" ref="U6:U31" si="11">S6+W6</f>
        <v>11.77215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-7.7998</v>
      </c>
      <c r="K7" s="21">
        <v>7.8376</v>
      </c>
      <c r="L7" s="21">
        <v>-2.0915</v>
      </c>
      <c r="M7" s="21">
        <v>1.3648</v>
      </c>
      <c r="N7" s="29">
        <f t="shared" si="4"/>
        <v>0.0377999999999998</v>
      </c>
      <c r="O7" s="29">
        <f t="shared" si="5"/>
        <v>-0.7267</v>
      </c>
      <c r="P7" s="29">
        <f t="shared" si="6"/>
        <v>-0.1954675</v>
      </c>
      <c r="Q7" s="29">
        <f t="shared" si="7"/>
        <v>-0.04320375</v>
      </c>
      <c r="R7" s="40">
        <f t="shared" si="8"/>
        <v>0.00329999999999986</v>
      </c>
      <c r="S7" s="40">
        <f t="shared" si="9"/>
        <v>0.2126</v>
      </c>
      <c r="T7" s="30">
        <f t="shared" si="10"/>
        <v>0.00329999999999986</v>
      </c>
      <c r="U7" s="30">
        <f t="shared" si="11"/>
        <v>0.2126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-8.1047</v>
      </c>
      <c r="K8" s="21">
        <v>8.0393</v>
      </c>
      <c r="L8" s="21">
        <v>-1.8899</v>
      </c>
      <c r="M8" s="21">
        <v>1.2761</v>
      </c>
      <c r="N8" s="29">
        <f t="shared" si="4"/>
        <v>-0.0653999999999986</v>
      </c>
      <c r="O8" s="29">
        <f t="shared" si="5"/>
        <v>-0.6138</v>
      </c>
      <c r="P8" s="29">
        <f t="shared" si="6"/>
        <v>-0.2018</v>
      </c>
      <c r="Q8" s="29">
        <f t="shared" si="7"/>
        <v>-0.039575</v>
      </c>
      <c r="R8" s="40">
        <f t="shared" si="8"/>
        <v>0.0262000000000011</v>
      </c>
      <c r="S8" s="40">
        <f t="shared" si="9"/>
        <v>0.29935</v>
      </c>
      <c r="T8" s="30">
        <f t="shared" si="10"/>
        <v>0.0262000000000011</v>
      </c>
      <c r="U8" s="30">
        <f t="shared" si="11"/>
        <v>0.29935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-7.0446</v>
      </c>
      <c r="K9" s="21">
        <v>7.235</v>
      </c>
      <c r="L9" s="21">
        <v>-1.4184</v>
      </c>
      <c r="M9" s="21">
        <v>0.7407</v>
      </c>
      <c r="N9" s="29">
        <f t="shared" si="4"/>
        <v>0.1904</v>
      </c>
      <c r="O9" s="29">
        <f t="shared" si="5"/>
        <v>-0.6777</v>
      </c>
      <c r="P9" s="29">
        <f t="shared" si="6"/>
        <v>-0.178495</v>
      </c>
      <c r="Q9" s="29">
        <f t="shared" si="7"/>
        <v>-0.02698875</v>
      </c>
      <c r="R9" s="40">
        <f t="shared" si="8"/>
        <v>-9.99999999997669e-5</v>
      </c>
      <c r="S9" s="40">
        <f t="shared" si="9"/>
        <v>0.1475</v>
      </c>
      <c r="T9" s="30">
        <f t="shared" si="10"/>
        <v>-9.99999999997669e-5</v>
      </c>
      <c r="U9" s="30">
        <f t="shared" si="11"/>
        <v>0.1475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-8.8914</v>
      </c>
      <c r="K10" s="21">
        <v>8.8673</v>
      </c>
      <c r="L10" s="21">
        <v>-0.8327</v>
      </c>
      <c r="M10" s="21">
        <v>0.1468</v>
      </c>
      <c r="N10" s="29">
        <f t="shared" si="4"/>
        <v>-0.0241000000000007</v>
      </c>
      <c r="O10" s="29">
        <f t="shared" si="5"/>
        <v>-0.6859</v>
      </c>
      <c r="P10" s="29">
        <f t="shared" si="6"/>
        <v>-0.22198375</v>
      </c>
      <c r="Q10" s="29">
        <f t="shared" si="7"/>
        <v>-0.01224375</v>
      </c>
      <c r="R10" s="40">
        <f t="shared" si="8"/>
        <v>-0.0478500000000004</v>
      </c>
      <c r="S10" s="40">
        <f t="shared" si="9"/>
        <v>0.2674</v>
      </c>
      <c r="T10" s="30">
        <f t="shared" si="10"/>
        <v>-0.0478500000000004</v>
      </c>
      <c r="U10" s="30">
        <f t="shared" si="11"/>
        <v>0.2674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-12.5346</v>
      </c>
      <c r="K11" s="21">
        <v>12.5122</v>
      </c>
      <c r="L11" s="21">
        <v>0.5763</v>
      </c>
      <c r="M11" s="21">
        <v>-1.2675</v>
      </c>
      <c r="N11" s="29">
        <f t="shared" si="4"/>
        <v>-0.0223999999999993</v>
      </c>
      <c r="O11" s="29">
        <f t="shared" si="5"/>
        <v>-0.6912</v>
      </c>
      <c r="P11" s="29">
        <f t="shared" si="6"/>
        <v>-0.313085</v>
      </c>
      <c r="Q11" s="29">
        <f t="shared" si="7"/>
        <v>0.0230475</v>
      </c>
      <c r="R11" s="40">
        <f t="shared" si="8"/>
        <v>-0.0486999999999993</v>
      </c>
      <c r="S11" s="40">
        <f t="shared" si="9"/>
        <v>0.22825</v>
      </c>
      <c r="T11" s="30">
        <f t="shared" si="10"/>
        <v>-0.0486999999999993</v>
      </c>
      <c r="U11" s="30">
        <f t="shared" si="11"/>
        <v>0.22825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-16.2401</v>
      </c>
      <c r="K12" s="21">
        <v>16.3515</v>
      </c>
      <c r="L12" s="21">
        <v>2.4887</v>
      </c>
      <c r="M12" s="21">
        <v>-3.0362</v>
      </c>
      <c r="N12" s="29">
        <f t="shared" si="4"/>
        <v>0.1114</v>
      </c>
      <c r="O12" s="29">
        <f t="shared" si="5"/>
        <v>-0.5475</v>
      </c>
      <c r="P12" s="29">
        <f t="shared" si="6"/>
        <v>-0.407395</v>
      </c>
      <c r="Q12" s="29">
        <f t="shared" si="7"/>
        <v>0.06906125</v>
      </c>
      <c r="R12" s="40">
        <f t="shared" si="8"/>
        <v>-0.00789999999999935</v>
      </c>
      <c r="S12" s="40">
        <f t="shared" si="9"/>
        <v>0.2782</v>
      </c>
      <c r="T12" s="30">
        <f t="shared" si="10"/>
        <v>-0.00789999999999935</v>
      </c>
      <c r="U12" s="30">
        <f t="shared" si="11"/>
        <v>0.2782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-18.7505</v>
      </c>
      <c r="K13" s="21">
        <v>18.7037</v>
      </c>
      <c r="L13" s="21">
        <v>7.4368</v>
      </c>
      <c r="M13" s="21">
        <v>-8.0719</v>
      </c>
      <c r="N13" s="29">
        <f t="shared" si="4"/>
        <v>-0.0467999999999975</v>
      </c>
      <c r="O13" s="29">
        <f t="shared" si="5"/>
        <v>-0.6351</v>
      </c>
      <c r="P13" s="29">
        <f t="shared" si="6"/>
        <v>-0.4681775</v>
      </c>
      <c r="Q13" s="29">
        <f t="shared" si="7"/>
        <v>0.19385875</v>
      </c>
      <c r="R13" s="40">
        <f t="shared" si="8"/>
        <v>-0.0731999999999999</v>
      </c>
      <c r="S13" s="40">
        <f t="shared" si="9"/>
        <v>0.1567</v>
      </c>
      <c r="T13" s="30">
        <f t="shared" si="10"/>
        <v>-0.0731999999999999</v>
      </c>
      <c r="U13" s="30">
        <f t="shared" si="11"/>
        <v>0.1567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-18.4062</v>
      </c>
      <c r="K14" s="21">
        <v>18.6034</v>
      </c>
      <c r="L14" s="21">
        <v>8.0356</v>
      </c>
      <c r="M14" s="21">
        <v>-8.6897</v>
      </c>
      <c r="N14" s="29">
        <f t="shared" si="4"/>
        <v>0.197200000000002</v>
      </c>
      <c r="O14" s="29">
        <f t="shared" si="5"/>
        <v>-0.6541</v>
      </c>
      <c r="P14" s="29">
        <f t="shared" si="6"/>
        <v>-0.46262</v>
      </c>
      <c r="Q14" s="29">
        <f t="shared" si="7"/>
        <v>0.20906625</v>
      </c>
      <c r="R14" s="40">
        <f t="shared" si="8"/>
        <v>0.0528499999999994</v>
      </c>
      <c r="S14" s="40">
        <f t="shared" si="9"/>
        <v>0.288450000000001</v>
      </c>
      <c r="T14" s="30">
        <f t="shared" si="10"/>
        <v>0.0528499999999994</v>
      </c>
      <c r="U14" s="30">
        <f t="shared" si="11"/>
        <v>0.288450000000001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-15.973</v>
      </c>
      <c r="K15" s="21">
        <v>16.0564</v>
      </c>
      <c r="L15" s="21">
        <v>2.923</v>
      </c>
      <c r="M15" s="21">
        <v>-3.3876</v>
      </c>
      <c r="N15" s="29">
        <f t="shared" si="4"/>
        <v>0.0833999999999993</v>
      </c>
      <c r="O15" s="29">
        <f t="shared" si="5"/>
        <v>-0.4646</v>
      </c>
      <c r="P15" s="29">
        <f t="shared" si="6"/>
        <v>-0.4003675</v>
      </c>
      <c r="Q15" s="29">
        <f t="shared" si="7"/>
        <v>0.0788825</v>
      </c>
      <c r="R15" s="40">
        <f t="shared" si="8"/>
        <v>0.0226499999999996</v>
      </c>
      <c r="S15" s="40">
        <f t="shared" si="9"/>
        <v>0.2644</v>
      </c>
      <c r="T15" s="30">
        <f t="shared" si="10"/>
        <v>0.0226499999999996</v>
      </c>
      <c r="U15" s="30">
        <f t="shared" si="11"/>
        <v>0.2644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-14.7658</v>
      </c>
      <c r="K16" s="21">
        <v>14.812</v>
      </c>
      <c r="L16" s="21">
        <v>3.9487</v>
      </c>
      <c r="M16" s="21">
        <v>-4.6364</v>
      </c>
      <c r="N16" s="29">
        <f t="shared" si="4"/>
        <v>0.0461999999999989</v>
      </c>
      <c r="O16" s="29">
        <f t="shared" si="5"/>
        <v>-0.6877</v>
      </c>
      <c r="P16" s="29">
        <f t="shared" si="6"/>
        <v>-0.3697225</v>
      </c>
      <c r="Q16" s="29">
        <f t="shared" si="7"/>
        <v>0.10731375</v>
      </c>
      <c r="R16" s="40">
        <f t="shared" si="8"/>
        <v>-0.0342500000000001</v>
      </c>
      <c r="S16" s="40">
        <f t="shared" si="9"/>
        <v>0.10775</v>
      </c>
      <c r="T16" s="30">
        <f t="shared" si="10"/>
        <v>-0.0342500000000001</v>
      </c>
      <c r="U16" s="30">
        <f t="shared" si="11"/>
        <v>0.10775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-14.8815</v>
      </c>
      <c r="K17" s="21">
        <v>14.941</v>
      </c>
      <c r="L17" s="21">
        <v>4.7899</v>
      </c>
      <c r="M17" s="21">
        <v>-5.6718</v>
      </c>
      <c r="N17" s="29">
        <f t="shared" si="4"/>
        <v>0.0594999999999999</v>
      </c>
      <c r="O17" s="29">
        <f t="shared" si="5"/>
        <v>-0.8819</v>
      </c>
      <c r="P17" s="29">
        <f t="shared" si="6"/>
        <v>-0.37278125</v>
      </c>
      <c r="Q17" s="29">
        <f t="shared" si="7"/>
        <v>0.13077125</v>
      </c>
      <c r="R17" s="40">
        <f t="shared" si="8"/>
        <v>0.00349999999999984</v>
      </c>
      <c r="S17" s="40">
        <f t="shared" si="9"/>
        <v>0.0688499999999999</v>
      </c>
      <c r="T17" s="30">
        <f t="shared" si="10"/>
        <v>0.00349999999999984</v>
      </c>
      <c r="U17" s="30">
        <f t="shared" si="11"/>
        <v>0.0688499999999999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-9.9586</v>
      </c>
      <c r="K18" s="21">
        <v>9.8529</v>
      </c>
      <c r="L18" s="21">
        <v>-4.4802</v>
      </c>
      <c r="M18" s="21">
        <v>3.7629</v>
      </c>
      <c r="N18" s="29">
        <f t="shared" si="4"/>
        <v>-0.105700000000001</v>
      </c>
      <c r="O18" s="29">
        <f t="shared" si="5"/>
        <v>-0.7173</v>
      </c>
      <c r="P18" s="29">
        <f t="shared" si="6"/>
        <v>-0.24764375</v>
      </c>
      <c r="Q18" s="29">
        <f t="shared" si="7"/>
        <v>-0.10303875</v>
      </c>
      <c r="R18" s="40">
        <f t="shared" si="8"/>
        <v>-0.0841000000000003</v>
      </c>
      <c r="S18" s="40">
        <f t="shared" si="9"/>
        <v>0.1182</v>
      </c>
      <c r="T18" s="30">
        <f t="shared" si="10"/>
        <v>-0.0841000000000003</v>
      </c>
      <c r="U18" s="30">
        <f t="shared" si="11"/>
        <v>0.1182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-7.7823</v>
      </c>
      <c r="K19" s="21">
        <v>7.7501</v>
      </c>
      <c r="L19" s="21">
        <v>-7.9868</v>
      </c>
      <c r="M19" s="21">
        <v>7.2681</v>
      </c>
      <c r="N19" s="29">
        <f t="shared" si="4"/>
        <v>-0.0322000000000005</v>
      </c>
      <c r="O19" s="29">
        <f t="shared" si="5"/>
        <v>-0.7187</v>
      </c>
      <c r="P19" s="29">
        <f t="shared" si="6"/>
        <v>-0.194155</v>
      </c>
      <c r="Q19" s="29">
        <f t="shared" si="7"/>
        <v>-0.19068625</v>
      </c>
      <c r="R19" s="40">
        <f t="shared" si="8"/>
        <v>-0.0514999999999999</v>
      </c>
      <c r="S19" s="40">
        <f t="shared" si="9"/>
        <v>0.10935</v>
      </c>
      <c r="T19" s="30">
        <f t="shared" si="10"/>
        <v>-0.0514999999999999</v>
      </c>
      <c r="U19" s="30">
        <f t="shared" si="11"/>
        <v>0.10935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-9.3335</v>
      </c>
      <c r="K20" s="21">
        <v>9.2837</v>
      </c>
      <c r="L20" s="21">
        <v>-4.1358</v>
      </c>
      <c r="M20" s="21">
        <v>3.439</v>
      </c>
      <c r="N20" s="29">
        <f t="shared" si="4"/>
        <v>-0.0498000000000012</v>
      </c>
      <c r="O20" s="29">
        <f t="shared" si="5"/>
        <v>-0.6968</v>
      </c>
      <c r="P20" s="29">
        <f t="shared" si="6"/>
        <v>-0.232715</v>
      </c>
      <c r="Q20" s="29">
        <f t="shared" si="7"/>
        <v>-0.094685</v>
      </c>
      <c r="R20" s="40">
        <f t="shared" si="8"/>
        <v>-0.0421500000000004</v>
      </c>
      <c r="S20" s="40">
        <f t="shared" si="9"/>
        <v>0.1932</v>
      </c>
      <c r="T20" s="30">
        <f t="shared" si="10"/>
        <v>-0.0421500000000004</v>
      </c>
      <c r="U20" s="30">
        <f t="shared" si="11"/>
        <v>0.1932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-7.7919</v>
      </c>
      <c r="K21" s="21">
        <v>7.8178</v>
      </c>
      <c r="L21" s="21">
        <v>0.4923</v>
      </c>
      <c r="M21" s="21">
        <v>-1.1947</v>
      </c>
      <c r="N21" s="29">
        <f t="shared" si="4"/>
        <v>0.0259</v>
      </c>
      <c r="O21" s="29">
        <f t="shared" si="5"/>
        <v>-0.7024</v>
      </c>
      <c r="P21" s="29">
        <f t="shared" si="6"/>
        <v>-0.19512125</v>
      </c>
      <c r="Q21" s="29">
        <f t="shared" si="7"/>
        <v>0.0210875</v>
      </c>
      <c r="R21" s="40">
        <f t="shared" si="8"/>
        <v>-0.0249000000000001</v>
      </c>
      <c r="S21" s="40">
        <f t="shared" si="9"/>
        <v>0.10365</v>
      </c>
      <c r="T21" s="30">
        <f t="shared" si="10"/>
        <v>-0.0249000000000001</v>
      </c>
      <c r="U21" s="30">
        <f t="shared" si="11"/>
        <v>0.10365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-7.5688</v>
      </c>
      <c r="K22" s="21">
        <v>7.5981</v>
      </c>
      <c r="L22" s="21">
        <v>3.0153</v>
      </c>
      <c r="M22" s="21">
        <v>-3.9042</v>
      </c>
      <c r="N22" s="29">
        <f t="shared" si="4"/>
        <v>0.0292999999999992</v>
      </c>
      <c r="O22" s="29">
        <f t="shared" si="5"/>
        <v>-0.8889</v>
      </c>
      <c r="P22" s="29">
        <f t="shared" si="6"/>
        <v>-0.18958625</v>
      </c>
      <c r="Q22" s="29">
        <f t="shared" si="7"/>
        <v>0.08649375</v>
      </c>
      <c r="R22" s="40">
        <f t="shared" si="8"/>
        <v>-0.0409000000000006</v>
      </c>
      <c r="S22" s="40">
        <f t="shared" si="9"/>
        <v>0.0384</v>
      </c>
      <c r="T22" s="30">
        <f t="shared" si="10"/>
        <v>-0.0409000000000006</v>
      </c>
      <c r="U22" s="30">
        <f t="shared" si="11"/>
        <v>0.0384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-8.1679</v>
      </c>
      <c r="K23" s="21">
        <v>8.3651</v>
      </c>
      <c r="L23" s="21">
        <v>4.9159</v>
      </c>
      <c r="M23" s="21">
        <v>-5.6411</v>
      </c>
      <c r="N23" s="29">
        <f t="shared" si="4"/>
        <v>0.1972</v>
      </c>
      <c r="O23" s="29">
        <f t="shared" si="5"/>
        <v>-0.7252</v>
      </c>
      <c r="P23" s="29">
        <f t="shared" si="6"/>
        <v>-0.2066625</v>
      </c>
      <c r="Q23" s="29">
        <f t="shared" si="7"/>
        <v>0.1319625</v>
      </c>
      <c r="R23" s="40">
        <f t="shared" si="8"/>
        <v>0.0440000000000005</v>
      </c>
      <c r="S23" s="40">
        <f t="shared" si="9"/>
        <v>0.23755</v>
      </c>
      <c r="T23" s="30">
        <f t="shared" si="10"/>
        <v>0.0440000000000005</v>
      </c>
      <c r="U23" s="30">
        <f t="shared" si="11"/>
        <v>0.23755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-9.3721</v>
      </c>
      <c r="K24" s="21">
        <v>9.2031</v>
      </c>
      <c r="L24" s="21">
        <v>4.5896</v>
      </c>
      <c r="M24" s="21">
        <v>-5.2661</v>
      </c>
      <c r="N24" s="29">
        <f t="shared" si="4"/>
        <v>-0.169</v>
      </c>
      <c r="O24" s="29">
        <f t="shared" si="5"/>
        <v>-0.6765</v>
      </c>
      <c r="P24" s="29">
        <f t="shared" si="6"/>
        <v>-0.23219</v>
      </c>
      <c r="Q24" s="29">
        <f t="shared" si="7"/>
        <v>0.12319625</v>
      </c>
      <c r="R24" s="40">
        <f t="shared" si="8"/>
        <v>-0.06745</v>
      </c>
      <c r="S24" s="40">
        <f t="shared" si="9"/>
        <v>0.26675</v>
      </c>
      <c r="T24" s="30">
        <f t="shared" si="10"/>
        <v>-0.06745</v>
      </c>
      <c r="U24" s="30">
        <f t="shared" si="11"/>
        <v>0.26675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-9.4253</v>
      </c>
      <c r="K25" s="21">
        <v>9.3749</v>
      </c>
      <c r="L25" s="21">
        <v>3.5977</v>
      </c>
      <c r="M25" s="21">
        <v>-4.3182</v>
      </c>
      <c r="N25" s="29">
        <f t="shared" si="4"/>
        <v>-0.0503999999999998</v>
      </c>
      <c r="O25" s="29">
        <f t="shared" si="5"/>
        <v>-0.7205</v>
      </c>
      <c r="P25" s="29">
        <f t="shared" si="6"/>
        <v>-0.2350025</v>
      </c>
      <c r="Q25" s="29">
        <f t="shared" si="7"/>
        <v>0.09894875</v>
      </c>
      <c r="R25" s="40">
        <f t="shared" si="8"/>
        <v>-0.0487500000000001</v>
      </c>
      <c r="S25" s="40">
        <f t="shared" si="9"/>
        <v>0.215</v>
      </c>
      <c r="T25" s="30">
        <f t="shared" si="10"/>
        <v>-0.0487500000000001</v>
      </c>
      <c r="U25" s="30">
        <f t="shared" si="11"/>
        <v>0.215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-9.0098</v>
      </c>
      <c r="K26" s="21">
        <v>9.0918</v>
      </c>
      <c r="L26" s="21">
        <v>4.5286</v>
      </c>
      <c r="M26" s="21">
        <v>-5.5123</v>
      </c>
      <c r="N26" s="29">
        <f t="shared" si="4"/>
        <v>0.081999999999999</v>
      </c>
      <c r="O26" s="29">
        <f t="shared" si="5"/>
        <v>-0.9837</v>
      </c>
      <c r="P26" s="29">
        <f t="shared" si="6"/>
        <v>-0.22627</v>
      </c>
      <c r="Q26" s="29">
        <f t="shared" si="7"/>
        <v>0.12551125</v>
      </c>
      <c r="R26" s="40">
        <f t="shared" si="8"/>
        <v>0.0438999999999998</v>
      </c>
      <c r="S26" s="40">
        <f t="shared" si="9"/>
        <v>0.0712999999999999</v>
      </c>
      <c r="T26" s="30">
        <f t="shared" si="10"/>
        <v>0.0438999999999998</v>
      </c>
      <c r="U26" s="30">
        <f t="shared" si="11"/>
        <v>0.0712999999999999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-6.2639</v>
      </c>
      <c r="K27" s="21">
        <v>6.2687</v>
      </c>
      <c r="L27" s="21">
        <v>6.1338</v>
      </c>
      <c r="M27" s="21">
        <v>-6.9546</v>
      </c>
      <c r="N27" s="29">
        <f t="shared" si="4"/>
        <v>0.00480000000000036</v>
      </c>
      <c r="O27" s="29">
        <f t="shared" si="5"/>
        <v>-0.8208</v>
      </c>
      <c r="P27" s="29">
        <f t="shared" si="6"/>
        <v>-0.1566575</v>
      </c>
      <c r="Q27" s="29">
        <f t="shared" si="7"/>
        <v>0.163605</v>
      </c>
      <c r="R27" s="40">
        <f t="shared" si="8"/>
        <v>-0.0375999999999994</v>
      </c>
      <c r="S27" s="40">
        <f t="shared" si="9"/>
        <v>0.19535</v>
      </c>
      <c r="T27" s="30">
        <f t="shared" si="10"/>
        <v>-0.0375999999999994</v>
      </c>
      <c r="U27" s="30">
        <f t="shared" si="11"/>
        <v>0.19535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-5.1802</v>
      </c>
      <c r="K28" s="21">
        <v>5.1488</v>
      </c>
      <c r="L28" s="21">
        <v>5.1173</v>
      </c>
      <c r="M28" s="21">
        <v>-5.9091</v>
      </c>
      <c r="N28" s="29">
        <f t="shared" si="4"/>
        <v>-0.0314000000000005</v>
      </c>
      <c r="O28" s="29">
        <f t="shared" si="5"/>
        <v>-0.791799999999999</v>
      </c>
      <c r="P28" s="29">
        <f t="shared" si="6"/>
        <v>-0.1291125</v>
      </c>
      <c r="Q28" s="29">
        <f t="shared" si="7"/>
        <v>0.13783</v>
      </c>
      <c r="R28" s="40">
        <f t="shared" si="8"/>
        <v>-0.0590000000000002</v>
      </c>
      <c r="S28" s="40">
        <f t="shared" si="9"/>
        <v>0.2295</v>
      </c>
      <c r="T28" s="30">
        <f t="shared" si="10"/>
        <v>-0.0590000000000002</v>
      </c>
      <c r="U28" s="30">
        <f t="shared" si="11"/>
        <v>0.2295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-4.5897</v>
      </c>
      <c r="K29" s="21">
        <v>4.5884</v>
      </c>
      <c r="L29" s="21">
        <v>5.3751</v>
      </c>
      <c r="M29" s="21">
        <v>-6.2658</v>
      </c>
      <c r="N29" s="29">
        <f t="shared" si="4"/>
        <v>-0.00129999999999963</v>
      </c>
      <c r="O29" s="29">
        <f t="shared" si="5"/>
        <v>-0.8907</v>
      </c>
      <c r="P29" s="29">
        <f t="shared" si="6"/>
        <v>-0.11472625</v>
      </c>
      <c r="Q29" s="29">
        <f t="shared" si="7"/>
        <v>0.14551125</v>
      </c>
      <c r="R29" s="40">
        <f t="shared" si="8"/>
        <v>-0.012</v>
      </c>
      <c r="S29" s="40">
        <f t="shared" si="9"/>
        <v>0.1348</v>
      </c>
      <c r="T29" s="30">
        <f t="shared" si="10"/>
        <v>-0.012</v>
      </c>
      <c r="U29" s="30">
        <f t="shared" si="11"/>
        <v>0.1348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-4.1881</v>
      </c>
      <c r="K30" s="21">
        <v>4.3299</v>
      </c>
      <c r="L30" s="21">
        <v>5.7451</v>
      </c>
      <c r="M30" s="21">
        <v>-6.2339</v>
      </c>
      <c r="N30" s="29">
        <f t="shared" si="4"/>
        <v>0.1418</v>
      </c>
      <c r="O30" s="29">
        <f t="shared" si="5"/>
        <v>-0.4888</v>
      </c>
      <c r="P30" s="29">
        <f t="shared" si="6"/>
        <v>-0.106475</v>
      </c>
      <c r="Q30" s="29">
        <f t="shared" si="7"/>
        <v>0.1497375</v>
      </c>
      <c r="R30" s="40">
        <f t="shared" si="8"/>
        <v>0.0022000000000002</v>
      </c>
      <c r="S30" s="40">
        <f t="shared" si="9"/>
        <v>0.2982</v>
      </c>
      <c r="T30" s="30">
        <f t="shared" si="10"/>
        <v>0.0022000000000002</v>
      </c>
      <c r="U30" s="30">
        <f t="shared" si="11"/>
        <v>0.2982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44454</v>
      </c>
      <c r="Q2" s="23"/>
      <c r="R2" s="7"/>
      <c r="S2" s="7"/>
      <c r="T2" s="30">
        <f>MAX(T6:T30)</f>
        <v>0.0468000000000002</v>
      </c>
      <c r="U2" s="30">
        <f>MAX(U6:U30)</f>
        <v>3.88605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44454</v>
      </c>
      <c r="O3" s="23"/>
      <c r="P3" s="7"/>
      <c r="Q3" s="7"/>
      <c r="R3" s="7"/>
      <c r="S3" s="7"/>
      <c r="T3" s="30">
        <f>MIN(T6:T31)</f>
        <v>-64.44415</v>
      </c>
      <c r="U3" s="30">
        <f>MIN(U6:U31)</f>
        <v>0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-15.1743</v>
      </c>
      <c r="K6" s="21">
        <v>-113.5423</v>
      </c>
      <c r="L6" s="21">
        <v>-24.0471</v>
      </c>
      <c r="M6" s="21">
        <v>30.7185</v>
      </c>
      <c r="N6" s="29">
        <f t="shared" ref="N6:N30" si="4">J6+K6</f>
        <v>-128.7166</v>
      </c>
      <c r="O6" s="29">
        <f t="shared" ref="O6:O30" si="5">L6+M6</f>
        <v>6.6714</v>
      </c>
      <c r="P6" s="29">
        <f t="shared" ref="P6:P30" si="6">(J6-K6)*0.025*0.5</f>
        <v>1.2296</v>
      </c>
      <c r="Q6" s="29">
        <f t="shared" ref="Q6:Q30" si="7">(L6-M6)*0.025*0.5</f>
        <v>-0.68457</v>
      </c>
      <c r="R6" s="40">
        <f t="shared" ref="R6:R31" si="8">(J6+K6)/2-(B6+C6)/2</f>
        <v>-64.44415</v>
      </c>
      <c r="S6" s="40">
        <f t="shared" ref="S6:S31" si="9">(L6+M6)/2-(D6+E6)/2</f>
        <v>3.88605</v>
      </c>
      <c r="T6" s="30">
        <f t="shared" ref="T6:T31" si="10">R6+V6</f>
        <v>-64.44415</v>
      </c>
      <c r="U6" s="30">
        <f t="shared" ref="U6:U31" si="11">S6+W6</f>
        <v>3.88605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-7.7269</v>
      </c>
      <c r="K7" s="21">
        <v>7.8517</v>
      </c>
      <c r="L7" s="21">
        <v>-2.1397</v>
      </c>
      <c r="M7" s="21">
        <v>1.2014</v>
      </c>
      <c r="N7" s="29">
        <f t="shared" si="4"/>
        <v>0.1248</v>
      </c>
      <c r="O7" s="29">
        <f t="shared" si="5"/>
        <v>-0.9383</v>
      </c>
      <c r="P7" s="29">
        <f t="shared" si="6"/>
        <v>-0.1947325</v>
      </c>
      <c r="Q7" s="29">
        <f t="shared" si="7"/>
        <v>-0.04176375</v>
      </c>
      <c r="R7" s="40">
        <f t="shared" si="8"/>
        <v>0.0468000000000002</v>
      </c>
      <c r="S7" s="40">
        <f t="shared" si="9"/>
        <v>0.1068</v>
      </c>
      <c r="T7" s="30">
        <f t="shared" si="10"/>
        <v>0.0468000000000002</v>
      </c>
      <c r="U7" s="30">
        <f t="shared" si="11"/>
        <v>0.1068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-8.1234</v>
      </c>
      <c r="K8" s="21">
        <v>8.041</v>
      </c>
      <c r="L8" s="21">
        <v>-1.9616</v>
      </c>
      <c r="M8" s="21">
        <v>1.273</v>
      </c>
      <c r="N8" s="29">
        <f t="shared" si="4"/>
        <v>-0.0823999999999998</v>
      </c>
      <c r="O8" s="29">
        <f t="shared" si="5"/>
        <v>-0.6886</v>
      </c>
      <c r="P8" s="29">
        <f t="shared" si="6"/>
        <v>-0.202055</v>
      </c>
      <c r="Q8" s="29">
        <f t="shared" si="7"/>
        <v>-0.0404325</v>
      </c>
      <c r="R8" s="40">
        <f t="shared" si="8"/>
        <v>0.0177000000000005</v>
      </c>
      <c r="S8" s="40">
        <f t="shared" si="9"/>
        <v>0.26195</v>
      </c>
      <c r="T8" s="30">
        <f t="shared" si="10"/>
        <v>0.0177000000000005</v>
      </c>
      <c r="U8" s="30">
        <f t="shared" si="11"/>
        <v>0.26195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-6.916</v>
      </c>
      <c r="K9" s="21">
        <v>7.1864</v>
      </c>
      <c r="L9" s="21">
        <v>-1.3839</v>
      </c>
      <c r="M9" s="21">
        <v>0.5459</v>
      </c>
      <c r="N9" s="29">
        <f t="shared" si="4"/>
        <v>0.2704</v>
      </c>
      <c r="O9" s="29">
        <f t="shared" si="5"/>
        <v>-0.838</v>
      </c>
      <c r="P9" s="29">
        <f t="shared" si="6"/>
        <v>-0.17628</v>
      </c>
      <c r="Q9" s="29">
        <f t="shared" si="7"/>
        <v>-0.0241225</v>
      </c>
      <c r="R9" s="40">
        <f t="shared" si="8"/>
        <v>0.0398999999999998</v>
      </c>
      <c r="S9" s="40">
        <f t="shared" si="9"/>
        <v>0.06735</v>
      </c>
      <c r="T9" s="30">
        <f t="shared" si="10"/>
        <v>0.0398999999999998</v>
      </c>
      <c r="U9" s="30">
        <f t="shared" si="11"/>
        <v>0.06735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-8.8721</v>
      </c>
      <c r="K10" s="21">
        <v>8.7687</v>
      </c>
      <c r="L10" s="21">
        <v>-0.8948</v>
      </c>
      <c r="M10" s="21">
        <v>0.1035</v>
      </c>
      <c r="N10" s="29">
        <f t="shared" si="4"/>
        <v>-0.103399999999999</v>
      </c>
      <c r="O10" s="29">
        <f t="shared" si="5"/>
        <v>-0.7913</v>
      </c>
      <c r="P10" s="29">
        <f t="shared" si="6"/>
        <v>-0.22051</v>
      </c>
      <c r="Q10" s="29">
        <f t="shared" si="7"/>
        <v>-0.01247875</v>
      </c>
      <c r="R10" s="40">
        <f t="shared" si="8"/>
        <v>-0.0874999999999995</v>
      </c>
      <c r="S10" s="40">
        <f t="shared" si="9"/>
        <v>0.2147</v>
      </c>
      <c r="T10" s="30">
        <f t="shared" si="10"/>
        <v>-0.0874999999999995</v>
      </c>
      <c r="U10" s="30">
        <f t="shared" si="11"/>
        <v>0.2147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-12.371</v>
      </c>
      <c r="K11" s="21">
        <v>12.4915</v>
      </c>
      <c r="L11" s="21">
        <v>0.5783</v>
      </c>
      <c r="M11" s="21">
        <v>-1.3251</v>
      </c>
      <c r="N11" s="29">
        <f t="shared" si="4"/>
        <v>0.1205</v>
      </c>
      <c r="O11" s="29">
        <f t="shared" si="5"/>
        <v>-0.7468</v>
      </c>
      <c r="P11" s="29">
        <f t="shared" si="6"/>
        <v>-0.31078125</v>
      </c>
      <c r="Q11" s="29">
        <f t="shared" si="7"/>
        <v>0.0237925</v>
      </c>
      <c r="R11" s="40">
        <f t="shared" si="8"/>
        <v>0.0227500000000003</v>
      </c>
      <c r="S11" s="40">
        <f t="shared" si="9"/>
        <v>0.20045</v>
      </c>
      <c r="T11" s="30">
        <f t="shared" si="10"/>
        <v>0.0227500000000003</v>
      </c>
      <c r="U11" s="30">
        <f t="shared" si="11"/>
        <v>0.20045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-16.1237</v>
      </c>
      <c r="K12" s="21">
        <v>16.3389</v>
      </c>
      <c r="L12" s="21">
        <v>2.6335</v>
      </c>
      <c r="M12" s="21">
        <v>-3.1686</v>
      </c>
      <c r="N12" s="29">
        <f t="shared" si="4"/>
        <v>0.215199999999999</v>
      </c>
      <c r="O12" s="29">
        <f t="shared" si="5"/>
        <v>-0.5351</v>
      </c>
      <c r="P12" s="29">
        <f t="shared" si="6"/>
        <v>-0.4057825</v>
      </c>
      <c r="Q12" s="29">
        <f t="shared" si="7"/>
        <v>0.07252625</v>
      </c>
      <c r="R12" s="40">
        <f t="shared" si="8"/>
        <v>0.0440000000000005</v>
      </c>
      <c r="S12" s="40">
        <f t="shared" si="9"/>
        <v>0.2844</v>
      </c>
      <c r="T12" s="30">
        <f t="shared" si="10"/>
        <v>0.0440000000000005</v>
      </c>
      <c r="U12" s="30">
        <f t="shared" si="11"/>
        <v>0.2844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-18.6357</v>
      </c>
      <c r="K13" s="21">
        <v>18.6222</v>
      </c>
      <c r="L13" s="21">
        <v>7.4517</v>
      </c>
      <c r="M13" s="21">
        <v>-8.029</v>
      </c>
      <c r="N13" s="29">
        <f t="shared" si="4"/>
        <v>-0.0135000000000005</v>
      </c>
      <c r="O13" s="29">
        <f t="shared" si="5"/>
        <v>-0.5773</v>
      </c>
      <c r="P13" s="29">
        <f t="shared" si="6"/>
        <v>-0.46572375</v>
      </c>
      <c r="Q13" s="29">
        <f t="shared" si="7"/>
        <v>0.19350875</v>
      </c>
      <c r="R13" s="40">
        <f t="shared" si="8"/>
        <v>-0.0565500000000014</v>
      </c>
      <c r="S13" s="40">
        <f t="shared" si="9"/>
        <v>0.1856</v>
      </c>
      <c r="T13" s="30">
        <f t="shared" si="10"/>
        <v>-0.0565500000000014</v>
      </c>
      <c r="U13" s="30">
        <f t="shared" si="11"/>
        <v>0.1856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-18.4214</v>
      </c>
      <c r="K14" s="21">
        <v>18.5908</v>
      </c>
      <c r="L14" s="21">
        <v>7.8659</v>
      </c>
      <c r="M14" s="21">
        <v>-8.8086</v>
      </c>
      <c r="N14" s="29">
        <f t="shared" si="4"/>
        <v>0.169400000000003</v>
      </c>
      <c r="O14" s="29">
        <f t="shared" si="5"/>
        <v>-0.9427</v>
      </c>
      <c r="P14" s="29">
        <f t="shared" si="6"/>
        <v>-0.4626525</v>
      </c>
      <c r="Q14" s="29">
        <f t="shared" si="7"/>
        <v>0.20843125</v>
      </c>
      <c r="R14" s="40">
        <f t="shared" si="8"/>
        <v>0.0389499999999998</v>
      </c>
      <c r="S14" s="40">
        <f t="shared" si="9"/>
        <v>0.14415</v>
      </c>
      <c r="T14" s="30">
        <f t="shared" si="10"/>
        <v>0.0389499999999998</v>
      </c>
      <c r="U14" s="30">
        <f t="shared" si="11"/>
        <v>0.14415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-16.0894</v>
      </c>
      <c r="K15" s="21">
        <v>16.0635</v>
      </c>
      <c r="L15" s="21">
        <v>2.8357</v>
      </c>
      <c r="M15" s="21">
        <v>-3.5447</v>
      </c>
      <c r="N15" s="29">
        <f t="shared" si="4"/>
        <v>-0.0259</v>
      </c>
      <c r="O15" s="29">
        <f t="shared" si="5"/>
        <v>-0.709</v>
      </c>
      <c r="P15" s="29">
        <f t="shared" si="6"/>
        <v>-0.40191125</v>
      </c>
      <c r="Q15" s="29">
        <f t="shared" si="7"/>
        <v>0.079755</v>
      </c>
      <c r="R15" s="40">
        <f t="shared" si="8"/>
        <v>-0.032</v>
      </c>
      <c r="S15" s="40">
        <f t="shared" si="9"/>
        <v>0.1422</v>
      </c>
      <c r="T15" s="30">
        <f t="shared" si="10"/>
        <v>-0.032</v>
      </c>
      <c r="U15" s="30">
        <f t="shared" si="11"/>
        <v>0.1422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-14.6714</v>
      </c>
      <c r="K16" s="21">
        <v>14.7726</v>
      </c>
      <c r="L16" s="21">
        <v>4.0109</v>
      </c>
      <c r="M16" s="21">
        <v>-4.7045</v>
      </c>
      <c r="N16" s="29">
        <f t="shared" si="4"/>
        <v>0.1012</v>
      </c>
      <c r="O16" s="29">
        <f t="shared" si="5"/>
        <v>-0.6936</v>
      </c>
      <c r="P16" s="29">
        <f t="shared" si="6"/>
        <v>-0.36805</v>
      </c>
      <c r="Q16" s="29">
        <f t="shared" si="7"/>
        <v>0.1089425</v>
      </c>
      <c r="R16" s="40">
        <f t="shared" si="8"/>
        <v>-0.00674999999999937</v>
      </c>
      <c r="S16" s="40">
        <f t="shared" si="9"/>
        <v>0.1048</v>
      </c>
      <c r="T16" s="30">
        <f t="shared" si="10"/>
        <v>-0.00674999999999937</v>
      </c>
      <c r="U16" s="30">
        <f t="shared" si="11"/>
        <v>0.1048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-14.9257</v>
      </c>
      <c r="K17" s="21">
        <v>14.9733</v>
      </c>
      <c r="L17" s="21">
        <v>4.954</v>
      </c>
      <c r="M17" s="21">
        <v>-5.5773</v>
      </c>
      <c r="N17" s="29">
        <f t="shared" si="4"/>
        <v>0.0475999999999992</v>
      </c>
      <c r="O17" s="29">
        <f t="shared" si="5"/>
        <v>-0.6233</v>
      </c>
      <c r="P17" s="29">
        <f t="shared" si="6"/>
        <v>-0.3737375</v>
      </c>
      <c r="Q17" s="29">
        <f t="shared" si="7"/>
        <v>0.13164125</v>
      </c>
      <c r="R17" s="40">
        <f t="shared" si="8"/>
        <v>-0.00245000000000051</v>
      </c>
      <c r="S17" s="40">
        <f t="shared" si="9"/>
        <v>0.19815</v>
      </c>
      <c r="T17" s="30">
        <f t="shared" si="10"/>
        <v>-0.00245000000000051</v>
      </c>
      <c r="U17" s="30">
        <f t="shared" si="11"/>
        <v>0.19815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-9.8905</v>
      </c>
      <c r="K18" s="21">
        <v>9.9216</v>
      </c>
      <c r="L18" s="21">
        <v>-4.3712</v>
      </c>
      <c r="M18" s="21">
        <v>3.7054</v>
      </c>
      <c r="N18" s="29">
        <f t="shared" si="4"/>
        <v>0.0311000000000003</v>
      </c>
      <c r="O18" s="29">
        <f t="shared" si="5"/>
        <v>-0.6658</v>
      </c>
      <c r="P18" s="29">
        <f t="shared" si="6"/>
        <v>-0.24765125</v>
      </c>
      <c r="Q18" s="29">
        <f t="shared" si="7"/>
        <v>-0.1009575</v>
      </c>
      <c r="R18" s="40">
        <f t="shared" si="8"/>
        <v>-0.0156999999999998</v>
      </c>
      <c r="S18" s="40">
        <f t="shared" si="9"/>
        <v>0.14395</v>
      </c>
      <c r="T18" s="30">
        <f t="shared" si="10"/>
        <v>-0.0156999999999998</v>
      </c>
      <c r="U18" s="30">
        <f t="shared" si="11"/>
        <v>0.14395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-7.8636</v>
      </c>
      <c r="K19" s="21">
        <v>7.8088</v>
      </c>
      <c r="L19" s="21">
        <v>-7.9553</v>
      </c>
      <c r="M19" s="21">
        <v>7.1732</v>
      </c>
      <c r="N19" s="29">
        <f t="shared" si="4"/>
        <v>-0.0548000000000002</v>
      </c>
      <c r="O19" s="29">
        <f t="shared" si="5"/>
        <v>-0.782100000000001</v>
      </c>
      <c r="P19" s="29">
        <f t="shared" si="6"/>
        <v>-0.195905</v>
      </c>
      <c r="Q19" s="29">
        <f t="shared" si="7"/>
        <v>-0.18910625</v>
      </c>
      <c r="R19" s="40">
        <f t="shared" si="8"/>
        <v>-0.0627999999999997</v>
      </c>
      <c r="S19" s="40">
        <f t="shared" si="9"/>
        <v>0.0776499999999993</v>
      </c>
      <c r="T19" s="30">
        <f t="shared" si="10"/>
        <v>-0.0627999999999997</v>
      </c>
      <c r="U19" s="30">
        <f t="shared" si="11"/>
        <v>0.0776499999999993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-9.328</v>
      </c>
      <c r="K20" s="21">
        <v>9.2754</v>
      </c>
      <c r="L20" s="21">
        <v>-4.236</v>
      </c>
      <c r="M20" s="21">
        <v>3.4644</v>
      </c>
      <c r="N20" s="29">
        <f t="shared" si="4"/>
        <v>-0.0526</v>
      </c>
      <c r="O20" s="29">
        <f t="shared" si="5"/>
        <v>-0.7716</v>
      </c>
      <c r="P20" s="29">
        <f t="shared" si="6"/>
        <v>-0.2325425</v>
      </c>
      <c r="Q20" s="29">
        <f t="shared" si="7"/>
        <v>-0.096255</v>
      </c>
      <c r="R20" s="40">
        <f t="shared" si="8"/>
        <v>-0.0435499999999998</v>
      </c>
      <c r="S20" s="40">
        <f t="shared" si="9"/>
        <v>0.1558</v>
      </c>
      <c r="T20" s="30">
        <f t="shared" si="10"/>
        <v>-0.0435499999999998</v>
      </c>
      <c r="U20" s="30">
        <f t="shared" si="11"/>
        <v>0.1558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-7.7837</v>
      </c>
      <c r="K21" s="21">
        <v>7.8602</v>
      </c>
      <c r="L21" s="21">
        <v>0.5188</v>
      </c>
      <c r="M21" s="21">
        <v>-1.2395</v>
      </c>
      <c r="N21" s="29">
        <f t="shared" si="4"/>
        <v>0.0765000000000002</v>
      </c>
      <c r="O21" s="29">
        <f t="shared" si="5"/>
        <v>-0.7207</v>
      </c>
      <c r="P21" s="29">
        <f t="shared" si="6"/>
        <v>-0.19554875</v>
      </c>
      <c r="Q21" s="29">
        <f t="shared" si="7"/>
        <v>0.02197875</v>
      </c>
      <c r="R21" s="40">
        <f t="shared" si="8"/>
        <v>0.000399999999999956</v>
      </c>
      <c r="S21" s="40">
        <f t="shared" si="9"/>
        <v>0.0945</v>
      </c>
      <c r="T21" s="30">
        <f t="shared" si="10"/>
        <v>0.000399999999999956</v>
      </c>
      <c r="U21" s="30">
        <f t="shared" si="11"/>
        <v>0.0945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-7.4956</v>
      </c>
      <c r="K22" s="21">
        <v>7.6711</v>
      </c>
      <c r="L22" s="21">
        <v>2.9787</v>
      </c>
      <c r="M22" s="21">
        <v>-3.6854</v>
      </c>
      <c r="N22" s="29">
        <f t="shared" si="4"/>
        <v>0.1755</v>
      </c>
      <c r="O22" s="29">
        <f t="shared" si="5"/>
        <v>-0.7067</v>
      </c>
      <c r="P22" s="29">
        <f t="shared" si="6"/>
        <v>-0.18958375</v>
      </c>
      <c r="Q22" s="29">
        <f t="shared" si="7"/>
        <v>0.08330125</v>
      </c>
      <c r="R22" s="40">
        <f t="shared" si="8"/>
        <v>0.0322</v>
      </c>
      <c r="S22" s="40">
        <f t="shared" si="9"/>
        <v>0.1295</v>
      </c>
      <c r="T22" s="30">
        <f t="shared" si="10"/>
        <v>0.0322</v>
      </c>
      <c r="U22" s="30">
        <f t="shared" si="11"/>
        <v>0.1295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-8.18</v>
      </c>
      <c r="K23" s="21">
        <v>8.3413</v>
      </c>
      <c r="L23" s="21">
        <v>5.0099</v>
      </c>
      <c r="M23" s="21">
        <v>-5.6536</v>
      </c>
      <c r="N23" s="29">
        <f t="shared" si="4"/>
        <v>0.161300000000001</v>
      </c>
      <c r="O23" s="29">
        <f t="shared" si="5"/>
        <v>-0.6437</v>
      </c>
      <c r="P23" s="29">
        <f t="shared" si="6"/>
        <v>-0.20651625</v>
      </c>
      <c r="Q23" s="29">
        <f t="shared" si="7"/>
        <v>0.13329375</v>
      </c>
      <c r="R23" s="40">
        <f t="shared" si="8"/>
        <v>0.0260500000000006</v>
      </c>
      <c r="S23" s="40">
        <f t="shared" si="9"/>
        <v>0.2783</v>
      </c>
      <c r="T23" s="30">
        <f t="shared" si="10"/>
        <v>0.0260500000000006</v>
      </c>
      <c r="U23" s="30">
        <f t="shared" si="11"/>
        <v>0.2783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-9.2631</v>
      </c>
      <c r="K24" s="21">
        <v>9.1578</v>
      </c>
      <c r="L24" s="21">
        <v>4.6036</v>
      </c>
      <c r="M24" s="21">
        <v>-5.2649</v>
      </c>
      <c r="N24" s="29">
        <f t="shared" si="4"/>
        <v>-0.1053</v>
      </c>
      <c r="O24" s="29">
        <f t="shared" si="5"/>
        <v>-0.6613</v>
      </c>
      <c r="P24" s="29">
        <f t="shared" si="6"/>
        <v>-0.23026125</v>
      </c>
      <c r="Q24" s="29">
        <f t="shared" si="7"/>
        <v>0.12335625</v>
      </c>
      <c r="R24" s="40">
        <f t="shared" si="8"/>
        <v>-0.0355999999999996</v>
      </c>
      <c r="S24" s="40">
        <f t="shared" si="9"/>
        <v>0.27435</v>
      </c>
      <c r="T24" s="30">
        <f t="shared" si="10"/>
        <v>-0.0355999999999996</v>
      </c>
      <c r="U24" s="30">
        <f t="shared" si="11"/>
        <v>0.27435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-9.4692</v>
      </c>
      <c r="K25" s="21">
        <v>9.4451</v>
      </c>
      <c r="L25" s="21">
        <v>3.6537</v>
      </c>
      <c r="M25" s="21">
        <v>-4.2305</v>
      </c>
      <c r="N25" s="29">
        <f t="shared" si="4"/>
        <v>-0.0241000000000007</v>
      </c>
      <c r="O25" s="29">
        <f t="shared" si="5"/>
        <v>-0.5768</v>
      </c>
      <c r="P25" s="29">
        <f t="shared" si="6"/>
        <v>-0.23642875</v>
      </c>
      <c r="Q25" s="29">
        <f t="shared" si="7"/>
        <v>0.0985525</v>
      </c>
      <c r="R25" s="40">
        <f t="shared" si="8"/>
        <v>-0.0356000000000005</v>
      </c>
      <c r="S25" s="40">
        <f t="shared" si="9"/>
        <v>0.28685</v>
      </c>
      <c r="T25" s="30">
        <f t="shared" si="10"/>
        <v>-0.0356000000000005</v>
      </c>
      <c r="U25" s="30">
        <f t="shared" si="11"/>
        <v>0.28685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-9.1042</v>
      </c>
      <c r="K26" s="21">
        <v>9.036</v>
      </c>
      <c r="L26" s="21">
        <v>4.4906</v>
      </c>
      <c r="M26" s="21">
        <v>-5.2529</v>
      </c>
      <c r="N26" s="29">
        <f t="shared" si="4"/>
        <v>-0.0682000000000009</v>
      </c>
      <c r="O26" s="29">
        <f t="shared" si="5"/>
        <v>-0.762300000000001</v>
      </c>
      <c r="P26" s="29">
        <f t="shared" si="6"/>
        <v>-0.2267525</v>
      </c>
      <c r="Q26" s="29">
        <f t="shared" si="7"/>
        <v>0.12179375</v>
      </c>
      <c r="R26" s="40">
        <f t="shared" si="8"/>
        <v>-0.0312000000000001</v>
      </c>
      <c r="S26" s="40">
        <f t="shared" si="9"/>
        <v>0.181999999999999</v>
      </c>
      <c r="T26" s="30">
        <f t="shared" si="10"/>
        <v>-0.0312000000000001</v>
      </c>
      <c r="U26" s="30">
        <f t="shared" si="11"/>
        <v>0.181999999999999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-6.2355</v>
      </c>
      <c r="K27" s="21">
        <v>6.3037</v>
      </c>
      <c r="L27" s="21">
        <v>6.1062</v>
      </c>
      <c r="M27" s="21">
        <v>-6.9118</v>
      </c>
      <c r="N27" s="29">
        <f t="shared" si="4"/>
        <v>0.0682</v>
      </c>
      <c r="O27" s="29">
        <f t="shared" si="5"/>
        <v>-0.8056</v>
      </c>
      <c r="P27" s="29">
        <f t="shared" si="6"/>
        <v>-0.15674</v>
      </c>
      <c r="Q27" s="29">
        <f t="shared" si="7"/>
        <v>0.162725</v>
      </c>
      <c r="R27" s="40">
        <f t="shared" si="8"/>
        <v>-0.00589999999999957</v>
      </c>
      <c r="S27" s="40">
        <f t="shared" si="9"/>
        <v>0.20295</v>
      </c>
      <c r="T27" s="30">
        <f t="shared" si="10"/>
        <v>-0.00589999999999957</v>
      </c>
      <c r="U27" s="30">
        <f t="shared" si="11"/>
        <v>0.20295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-5.2056</v>
      </c>
      <c r="K28" s="21">
        <v>5.1422</v>
      </c>
      <c r="L28" s="21">
        <v>5.0039</v>
      </c>
      <c r="M28" s="21">
        <v>-5.8714</v>
      </c>
      <c r="N28" s="29">
        <f t="shared" si="4"/>
        <v>-0.0633999999999997</v>
      </c>
      <c r="O28" s="29">
        <f t="shared" si="5"/>
        <v>-0.867500000000001</v>
      </c>
      <c r="P28" s="29">
        <f t="shared" si="6"/>
        <v>-0.1293475</v>
      </c>
      <c r="Q28" s="29">
        <f t="shared" si="7"/>
        <v>0.13594125</v>
      </c>
      <c r="R28" s="40">
        <f t="shared" si="8"/>
        <v>-0.0749999999999997</v>
      </c>
      <c r="S28" s="40">
        <f t="shared" si="9"/>
        <v>0.19165</v>
      </c>
      <c r="T28" s="30">
        <f t="shared" si="10"/>
        <v>-0.0749999999999997</v>
      </c>
      <c r="U28" s="30">
        <f t="shared" si="11"/>
        <v>0.19165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-4.6185</v>
      </c>
      <c r="K29" s="21">
        <v>4.6051</v>
      </c>
      <c r="L29" s="21">
        <v>5.4458</v>
      </c>
      <c r="M29" s="21">
        <v>-6.2114</v>
      </c>
      <c r="N29" s="29">
        <f t="shared" si="4"/>
        <v>-0.0133999999999999</v>
      </c>
      <c r="O29" s="29">
        <f t="shared" si="5"/>
        <v>-0.7656</v>
      </c>
      <c r="P29" s="29">
        <f t="shared" si="6"/>
        <v>-0.115295</v>
      </c>
      <c r="Q29" s="29">
        <f t="shared" si="7"/>
        <v>0.145715</v>
      </c>
      <c r="R29" s="40">
        <f t="shared" si="8"/>
        <v>-0.0180500000000001</v>
      </c>
      <c r="S29" s="40">
        <f t="shared" si="9"/>
        <v>0.19735</v>
      </c>
      <c r="T29" s="30">
        <f t="shared" si="10"/>
        <v>-0.0180500000000001</v>
      </c>
      <c r="U29" s="30">
        <f t="shared" si="11"/>
        <v>0.19735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-4.1905</v>
      </c>
      <c r="K30" s="21">
        <v>4.3134</v>
      </c>
      <c r="L30" s="21">
        <v>5.6514</v>
      </c>
      <c r="M30" s="21">
        <v>-6.33</v>
      </c>
      <c r="N30" s="29">
        <f t="shared" si="4"/>
        <v>0.1229</v>
      </c>
      <c r="O30" s="29">
        <f t="shared" si="5"/>
        <v>-0.6786</v>
      </c>
      <c r="P30" s="29">
        <f t="shared" si="6"/>
        <v>-0.10629875</v>
      </c>
      <c r="Q30" s="29">
        <f t="shared" si="7"/>
        <v>0.1497675</v>
      </c>
      <c r="R30" s="40">
        <f t="shared" si="8"/>
        <v>-0.00724999999999998</v>
      </c>
      <c r="S30" s="40">
        <f t="shared" si="9"/>
        <v>0.2033</v>
      </c>
      <c r="T30" s="30">
        <f t="shared" si="10"/>
        <v>-0.00724999999999998</v>
      </c>
      <c r="U30" s="30">
        <f t="shared" si="11"/>
        <v>0.2033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44447</v>
      </c>
      <c r="Q2" s="23"/>
      <c r="R2" s="7"/>
      <c r="S2" s="7"/>
      <c r="T2" s="30">
        <f>MAX(T6:T30)</f>
        <v>0.0393500000000002</v>
      </c>
      <c r="U2" s="30">
        <f>MAX(U6:U30)</f>
        <v>0.2056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44447</v>
      </c>
      <c r="O3" s="23"/>
      <c r="P3" s="7"/>
      <c r="Q3" s="7"/>
      <c r="R3" s="7"/>
      <c r="S3" s="7"/>
      <c r="T3" s="30">
        <f>MIN(T6:T31)</f>
        <v>-0.0729999999999995</v>
      </c>
      <c r="U3" s="30">
        <f>MIN(U6:U31)</f>
        <v>-0.14065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-7.9869</v>
      </c>
      <c r="K6" s="21">
        <v>8.013</v>
      </c>
      <c r="L6" s="21">
        <v>-3.3403</v>
      </c>
      <c r="M6" s="21">
        <v>1.9583</v>
      </c>
      <c r="N6" s="29">
        <f t="shared" ref="N6:N30" si="4">J6+K6</f>
        <v>0.0260999999999996</v>
      </c>
      <c r="O6" s="29">
        <f t="shared" ref="O6:O30" si="5">L6+M6</f>
        <v>-1.382</v>
      </c>
      <c r="P6" s="29">
        <f t="shared" ref="P6:P30" si="6">(J6-K6)*0.025*0.5</f>
        <v>-0.19999875</v>
      </c>
      <c r="Q6" s="29">
        <f t="shared" ref="Q6:Q30" si="7">(L6-M6)*0.025*0.5</f>
        <v>-0.0662325</v>
      </c>
      <c r="R6" s="40">
        <f t="shared" ref="R6:R31" si="8">(J6+K6)/2-(B6+C6)/2</f>
        <v>-0.0728</v>
      </c>
      <c r="S6" s="40">
        <f t="shared" ref="S6:S31" si="9">(L6+M6)/2-(D6+E6)/2</f>
        <v>-0.14065</v>
      </c>
      <c r="T6" s="30">
        <f t="shared" ref="T6:T31" si="10">R6+V6</f>
        <v>-0.0728</v>
      </c>
      <c r="U6" s="30">
        <f t="shared" ref="U6:U31" si="11">S6+W6</f>
        <v>-0.14065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-7.8679</v>
      </c>
      <c r="K7" s="21">
        <v>7.8899</v>
      </c>
      <c r="L7" s="21">
        <v>-2.1891</v>
      </c>
      <c r="M7" s="21">
        <v>1.2038</v>
      </c>
      <c r="N7" s="29">
        <f t="shared" si="4"/>
        <v>0.0220000000000002</v>
      </c>
      <c r="O7" s="29">
        <f t="shared" si="5"/>
        <v>-0.9853</v>
      </c>
      <c r="P7" s="29">
        <f t="shared" si="6"/>
        <v>-0.1969725</v>
      </c>
      <c r="Q7" s="29">
        <f t="shared" si="7"/>
        <v>-0.04241125</v>
      </c>
      <c r="R7" s="40">
        <f t="shared" si="8"/>
        <v>-0.00459999999999994</v>
      </c>
      <c r="S7" s="40">
        <f t="shared" si="9"/>
        <v>0.0833000000000002</v>
      </c>
      <c r="T7" s="30">
        <f t="shared" si="10"/>
        <v>-0.00459999999999994</v>
      </c>
      <c r="U7" s="30">
        <f t="shared" si="11"/>
        <v>0.0833000000000002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-8.2996</v>
      </c>
      <c r="K8" s="21">
        <v>8.1566</v>
      </c>
      <c r="L8" s="21">
        <v>-2.269</v>
      </c>
      <c r="M8" s="21">
        <v>1.116</v>
      </c>
      <c r="N8" s="29">
        <f t="shared" si="4"/>
        <v>-0.143000000000001</v>
      </c>
      <c r="O8" s="29">
        <f t="shared" si="5"/>
        <v>-1.153</v>
      </c>
      <c r="P8" s="29">
        <f t="shared" si="6"/>
        <v>-0.2057025</v>
      </c>
      <c r="Q8" s="29">
        <f t="shared" si="7"/>
        <v>-0.0423125</v>
      </c>
      <c r="R8" s="40">
        <f t="shared" si="8"/>
        <v>-0.0125999999999999</v>
      </c>
      <c r="S8" s="40">
        <f t="shared" si="9"/>
        <v>0.0297500000000001</v>
      </c>
      <c r="T8" s="30">
        <f t="shared" si="10"/>
        <v>-0.0125999999999999</v>
      </c>
      <c r="U8" s="30">
        <f t="shared" si="11"/>
        <v>0.0297500000000001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-7.1182</v>
      </c>
      <c r="K9" s="21">
        <v>7.2207</v>
      </c>
      <c r="L9" s="21">
        <v>-1.573</v>
      </c>
      <c r="M9" s="21">
        <v>0.5966</v>
      </c>
      <c r="N9" s="29">
        <f t="shared" si="4"/>
        <v>0.1025</v>
      </c>
      <c r="O9" s="29">
        <f t="shared" si="5"/>
        <v>-0.9764</v>
      </c>
      <c r="P9" s="29">
        <f t="shared" si="6"/>
        <v>-0.17923625</v>
      </c>
      <c r="Q9" s="29">
        <f t="shared" si="7"/>
        <v>-0.02712</v>
      </c>
      <c r="R9" s="40">
        <f t="shared" si="8"/>
        <v>-0.0440499999999999</v>
      </c>
      <c r="S9" s="40">
        <f t="shared" si="9"/>
        <v>-0.00185000000000002</v>
      </c>
      <c r="T9" s="30">
        <f t="shared" si="10"/>
        <v>-0.0440499999999999</v>
      </c>
      <c r="U9" s="30">
        <f t="shared" si="11"/>
        <v>-0.00185000000000002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-8.8801</v>
      </c>
      <c r="K10" s="21">
        <v>8.9087</v>
      </c>
      <c r="L10" s="21">
        <v>-0.9372</v>
      </c>
      <c r="M10" s="21">
        <v>0.1277</v>
      </c>
      <c r="N10" s="29">
        <f t="shared" si="4"/>
        <v>0.0285999999999991</v>
      </c>
      <c r="O10" s="29">
        <f t="shared" si="5"/>
        <v>-0.8095</v>
      </c>
      <c r="P10" s="29">
        <f t="shared" si="6"/>
        <v>-0.22236</v>
      </c>
      <c r="Q10" s="29">
        <f t="shared" si="7"/>
        <v>-0.01331125</v>
      </c>
      <c r="R10" s="40">
        <f t="shared" si="8"/>
        <v>-0.0215000000000005</v>
      </c>
      <c r="S10" s="40">
        <f t="shared" si="9"/>
        <v>0.2056</v>
      </c>
      <c r="T10" s="30">
        <f t="shared" si="10"/>
        <v>-0.0215000000000005</v>
      </c>
      <c r="U10" s="30">
        <f t="shared" si="11"/>
        <v>0.2056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-12.5051</v>
      </c>
      <c r="K11" s="21">
        <v>12.5261</v>
      </c>
      <c r="L11" s="21">
        <v>0.3055</v>
      </c>
      <c r="M11" s="21">
        <v>-1.414</v>
      </c>
      <c r="N11" s="29">
        <f t="shared" si="4"/>
        <v>0.020999999999999</v>
      </c>
      <c r="O11" s="29">
        <f t="shared" si="5"/>
        <v>-1.1085</v>
      </c>
      <c r="P11" s="29">
        <f t="shared" si="6"/>
        <v>-0.31289</v>
      </c>
      <c r="Q11" s="29">
        <f t="shared" si="7"/>
        <v>0.02149375</v>
      </c>
      <c r="R11" s="40">
        <f t="shared" si="8"/>
        <v>-0.0270000000000001</v>
      </c>
      <c r="S11" s="40">
        <f t="shared" si="9"/>
        <v>0.0196000000000001</v>
      </c>
      <c r="T11" s="30">
        <f t="shared" si="10"/>
        <v>-0.0270000000000001</v>
      </c>
      <c r="U11" s="30">
        <f t="shared" si="11"/>
        <v>0.0196000000000001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-16.2344</v>
      </c>
      <c r="K12" s="21">
        <v>16.3043</v>
      </c>
      <c r="L12" s="21">
        <v>2.3934</v>
      </c>
      <c r="M12" s="21">
        <v>-3.1664</v>
      </c>
      <c r="N12" s="29">
        <f t="shared" si="4"/>
        <v>0.0699000000000005</v>
      </c>
      <c r="O12" s="29">
        <f t="shared" si="5"/>
        <v>-0.773</v>
      </c>
      <c r="P12" s="29">
        <f t="shared" si="6"/>
        <v>-0.40673375</v>
      </c>
      <c r="Q12" s="29">
        <f t="shared" si="7"/>
        <v>0.0694975</v>
      </c>
      <c r="R12" s="40">
        <f t="shared" si="8"/>
        <v>-0.028649999999999</v>
      </c>
      <c r="S12" s="40">
        <f t="shared" si="9"/>
        <v>0.16545</v>
      </c>
      <c r="T12" s="30">
        <f t="shared" si="10"/>
        <v>-0.028649999999999</v>
      </c>
      <c r="U12" s="30">
        <f t="shared" si="11"/>
        <v>0.16545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-18.7198</v>
      </c>
      <c r="K13" s="21">
        <v>18.7285</v>
      </c>
      <c r="L13" s="21">
        <v>7.2355</v>
      </c>
      <c r="M13" s="21">
        <v>-8.1413</v>
      </c>
      <c r="N13" s="29">
        <f t="shared" si="4"/>
        <v>0.00870000000000104</v>
      </c>
      <c r="O13" s="29">
        <f t="shared" si="5"/>
        <v>-0.905799999999999</v>
      </c>
      <c r="P13" s="29">
        <f t="shared" si="6"/>
        <v>-0.46810375</v>
      </c>
      <c r="Q13" s="29">
        <f t="shared" si="7"/>
        <v>0.19221</v>
      </c>
      <c r="R13" s="40">
        <f t="shared" si="8"/>
        <v>-0.0454500000000007</v>
      </c>
      <c r="S13" s="40">
        <f t="shared" si="9"/>
        <v>0.0213500000000004</v>
      </c>
      <c r="T13" s="30">
        <f t="shared" si="10"/>
        <v>-0.0454500000000007</v>
      </c>
      <c r="U13" s="30">
        <f t="shared" si="11"/>
        <v>0.0213500000000004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-18.509</v>
      </c>
      <c r="K14" s="21">
        <v>18.5835</v>
      </c>
      <c r="L14" s="21">
        <v>7.8549</v>
      </c>
      <c r="M14" s="21">
        <v>-9.0234</v>
      </c>
      <c r="N14" s="29">
        <f t="shared" si="4"/>
        <v>0.0745000000000005</v>
      </c>
      <c r="O14" s="29">
        <f t="shared" si="5"/>
        <v>-1.1685</v>
      </c>
      <c r="P14" s="29">
        <f t="shared" si="6"/>
        <v>-0.46365625</v>
      </c>
      <c r="Q14" s="29">
        <f t="shared" si="7"/>
        <v>0.21097875</v>
      </c>
      <c r="R14" s="40">
        <f t="shared" si="8"/>
        <v>-0.00850000000000151</v>
      </c>
      <c r="S14" s="40">
        <f t="shared" si="9"/>
        <v>0.03125</v>
      </c>
      <c r="T14" s="30">
        <f t="shared" si="10"/>
        <v>-0.00850000000000151</v>
      </c>
      <c r="U14" s="30">
        <f t="shared" si="11"/>
        <v>0.03125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-16.0867</v>
      </c>
      <c r="K15" s="21">
        <v>16.1697</v>
      </c>
      <c r="L15" s="21">
        <v>2.9426</v>
      </c>
      <c r="M15" s="21">
        <v>-3.6799</v>
      </c>
      <c r="N15" s="29">
        <f t="shared" si="4"/>
        <v>0.0829999999999984</v>
      </c>
      <c r="O15" s="29">
        <f t="shared" si="5"/>
        <v>-0.7373</v>
      </c>
      <c r="P15" s="29">
        <f t="shared" si="6"/>
        <v>-0.403205</v>
      </c>
      <c r="Q15" s="29">
        <f t="shared" si="7"/>
        <v>0.08278125</v>
      </c>
      <c r="R15" s="40">
        <f t="shared" si="8"/>
        <v>0.0224499999999992</v>
      </c>
      <c r="S15" s="40">
        <f t="shared" si="9"/>
        <v>0.12805</v>
      </c>
      <c r="T15" s="30">
        <f t="shared" si="10"/>
        <v>0.0224499999999992</v>
      </c>
      <c r="U15" s="30">
        <f t="shared" si="11"/>
        <v>0.12805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-14.7359</v>
      </c>
      <c r="K16" s="21">
        <v>14.7278</v>
      </c>
      <c r="L16" s="21">
        <v>3.867</v>
      </c>
      <c r="M16" s="21">
        <v>-4.6376</v>
      </c>
      <c r="N16" s="29">
        <f t="shared" si="4"/>
        <v>-0.00810000000000066</v>
      </c>
      <c r="O16" s="29">
        <f t="shared" si="5"/>
        <v>-0.7706</v>
      </c>
      <c r="P16" s="29">
        <f t="shared" si="6"/>
        <v>-0.36829625</v>
      </c>
      <c r="Q16" s="29">
        <f t="shared" si="7"/>
        <v>0.1063075</v>
      </c>
      <c r="R16" s="40">
        <f t="shared" si="8"/>
        <v>-0.0613999999999999</v>
      </c>
      <c r="S16" s="40">
        <f t="shared" si="9"/>
        <v>0.0663</v>
      </c>
      <c r="T16" s="30">
        <f t="shared" si="10"/>
        <v>-0.0613999999999999</v>
      </c>
      <c r="U16" s="30">
        <f t="shared" si="11"/>
        <v>0.0663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-14.8455</v>
      </c>
      <c r="K17" s="21">
        <v>14.8848</v>
      </c>
      <c r="L17" s="21">
        <v>4.8481</v>
      </c>
      <c r="M17" s="21">
        <v>-5.8924</v>
      </c>
      <c r="N17" s="29">
        <f t="shared" si="4"/>
        <v>0.0393000000000008</v>
      </c>
      <c r="O17" s="29">
        <f t="shared" si="5"/>
        <v>-1.0443</v>
      </c>
      <c r="P17" s="29">
        <f t="shared" si="6"/>
        <v>-0.37162875</v>
      </c>
      <c r="Q17" s="29">
        <f t="shared" si="7"/>
        <v>0.13425625</v>
      </c>
      <c r="R17" s="40">
        <f t="shared" si="8"/>
        <v>-0.00659999999999972</v>
      </c>
      <c r="S17" s="40">
        <f t="shared" si="9"/>
        <v>-0.0123500000000005</v>
      </c>
      <c r="T17" s="30">
        <f t="shared" si="10"/>
        <v>-0.00659999999999972</v>
      </c>
      <c r="U17" s="30">
        <f t="shared" si="11"/>
        <v>-0.0123500000000005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-10.0529</v>
      </c>
      <c r="K18" s="21">
        <v>10.0607</v>
      </c>
      <c r="L18" s="21">
        <v>-4.2974</v>
      </c>
      <c r="M18" s="21">
        <v>3.3792</v>
      </c>
      <c r="N18" s="29">
        <f t="shared" si="4"/>
        <v>0.00780000000000136</v>
      </c>
      <c r="O18" s="29">
        <f t="shared" si="5"/>
        <v>-0.9182</v>
      </c>
      <c r="P18" s="29">
        <f t="shared" si="6"/>
        <v>-0.25142</v>
      </c>
      <c r="Q18" s="29">
        <f t="shared" si="7"/>
        <v>-0.0959575</v>
      </c>
      <c r="R18" s="40">
        <f t="shared" si="8"/>
        <v>-0.0273499999999993</v>
      </c>
      <c r="S18" s="40">
        <f t="shared" si="9"/>
        <v>0.0177499999999999</v>
      </c>
      <c r="T18" s="30">
        <f t="shared" si="10"/>
        <v>-0.0273499999999993</v>
      </c>
      <c r="U18" s="30">
        <f t="shared" si="11"/>
        <v>0.0177499999999999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-7.7871</v>
      </c>
      <c r="K19" s="21">
        <v>7.8743</v>
      </c>
      <c r="L19" s="21">
        <v>-8.1968</v>
      </c>
      <c r="M19" s="21">
        <v>7.1449</v>
      </c>
      <c r="N19" s="29">
        <f t="shared" si="4"/>
        <v>0.0872000000000002</v>
      </c>
      <c r="O19" s="29">
        <f t="shared" si="5"/>
        <v>-1.0519</v>
      </c>
      <c r="P19" s="29">
        <f t="shared" si="6"/>
        <v>-0.1957675</v>
      </c>
      <c r="Q19" s="29">
        <f t="shared" si="7"/>
        <v>-0.19177125</v>
      </c>
      <c r="R19" s="40">
        <f t="shared" si="8"/>
        <v>0.00820000000000043</v>
      </c>
      <c r="S19" s="40">
        <f t="shared" si="9"/>
        <v>-0.0572500000000002</v>
      </c>
      <c r="T19" s="30">
        <f t="shared" si="10"/>
        <v>0.00820000000000043</v>
      </c>
      <c r="U19" s="30">
        <f t="shared" si="11"/>
        <v>-0.0572500000000002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-9.3653</v>
      </c>
      <c r="K20" s="21">
        <v>9.2989</v>
      </c>
      <c r="L20" s="21">
        <v>-4.3118</v>
      </c>
      <c r="M20" s="21">
        <v>3.4998</v>
      </c>
      <c r="N20" s="29">
        <f t="shared" si="4"/>
        <v>-0.0663999999999998</v>
      </c>
      <c r="O20" s="29">
        <f t="shared" si="5"/>
        <v>-0.812</v>
      </c>
      <c r="P20" s="29">
        <f t="shared" si="6"/>
        <v>-0.2333025</v>
      </c>
      <c r="Q20" s="29">
        <f t="shared" si="7"/>
        <v>-0.097645</v>
      </c>
      <c r="R20" s="40">
        <f t="shared" si="8"/>
        <v>-0.0504499999999997</v>
      </c>
      <c r="S20" s="40">
        <f t="shared" si="9"/>
        <v>0.1356</v>
      </c>
      <c r="T20" s="30">
        <f t="shared" si="10"/>
        <v>-0.0504499999999997</v>
      </c>
      <c r="U20" s="30">
        <f t="shared" si="11"/>
        <v>0.1356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-7.6914</v>
      </c>
      <c r="K21" s="21">
        <v>7.7998</v>
      </c>
      <c r="L21" s="21">
        <v>0.4059</v>
      </c>
      <c r="M21" s="21">
        <v>-1.2439</v>
      </c>
      <c r="N21" s="29">
        <f t="shared" si="4"/>
        <v>0.1084</v>
      </c>
      <c r="O21" s="29">
        <f t="shared" si="5"/>
        <v>-0.838</v>
      </c>
      <c r="P21" s="29">
        <f t="shared" si="6"/>
        <v>-0.19364</v>
      </c>
      <c r="Q21" s="29">
        <f t="shared" si="7"/>
        <v>0.0206225</v>
      </c>
      <c r="R21" s="40">
        <f t="shared" si="8"/>
        <v>0.0163500000000001</v>
      </c>
      <c r="S21" s="40">
        <f t="shared" si="9"/>
        <v>0.0358499999999999</v>
      </c>
      <c r="T21" s="30">
        <f t="shared" si="10"/>
        <v>0.0163500000000001</v>
      </c>
      <c r="U21" s="30">
        <f t="shared" si="11"/>
        <v>0.0358499999999999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-7.545</v>
      </c>
      <c r="K22" s="21">
        <v>7.6194</v>
      </c>
      <c r="L22" s="21">
        <v>2.7417</v>
      </c>
      <c r="M22" s="21">
        <v>-3.6854</v>
      </c>
      <c r="N22" s="29">
        <f t="shared" si="4"/>
        <v>0.0743999999999998</v>
      </c>
      <c r="O22" s="29">
        <f t="shared" si="5"/>
        <v>-0.9437</v>
      </c>
      <c r="P22" s="29">
        <f t="shared" si="6"/>
        <v>-0.189555</v>
      </c>
      <c r="Q22" s="29">
        <f t="shared" si="7"/>
        <v>0.08033875</v>
      </c>
      <c r="R22" s="40">
        <f t="shared" si="8"/>
        <v>-0.0183500000000003</v>
      </c>
      <c r="S22" s="40">
        <f t="shared" si="9"/>
        <v>0.0109999999999999</v>
      </c>
      <c r="T22" s="30">
        <f t="shared" si="10"/>
        <v>-0.0183500000000003</v>
      </c>
      <c r="U22" s="30">
        <f t="shared" si="11"/>
        <v>0.0109999999999999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-8.1853</v>
      </c>
      <c r="K23" s="21">
        <v>8.3363</v>
      </c>
      <c r="L23" s="21">
        <v>4.7553</v>
      </c>
      <c r="M23" s="21">
        <v>-5.6682</v>
      </c>
      <c r="N23" s="29">
        <f t="shared" si="4"/>
        <v>0.151</v>
      </c>
      <c r="O23" s="29">
        <f t="shared" si="5"/>
        <v>-0.9129</v>
      </c>
      <c r="P23" s="29">
        <f t="shared" si="6"/>
        <v>-0.20652</v>
      </c>
      <c r="Q23" s="29">
        <f t="shared" si="7"/>
        <v>0.13029375</v>
      </c>
      <c r="R23" s="40">
        <f t="shared" si="8"/>
        <v>0.0209000000000001</v>
      </c>
      <c r="S23" s="40">
        <f t="shared" si="9"/>
        <v>0.1437</v>
      </c>
      <c r="T23" s="30">
        <f t="shared" si="10"/>
        <v>0.0209000000000001</v>
      </c>
      <c r="U23" s="30">
        <f t="shared" si="11"/>
        <v>0.1437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-9.2323</v>
      </c>
      <c r="K24" s="21">
        <v>9.2234</v>
      </c>
      <c r="L24" s="21">
        <v>4.3847</v>
      </c>
      <c r="M24" s="21">
        <v>-5.4039</v>
      </c>
      <c r="N24" s="29">
        <f t="shared" si="4"/>
        <v>-0.00890000000000057</v>
      </c>
      <c r="O24" s="29">
        <f t="shared" si="5"/>
        <v>-1.0192</v>
      </c>
      <c r="P24" s="29">
        <f t="shared" si="6"/>
        <v>-0.23069625</v>
      </c>
      <c r="Q24" s="29">
        <f t="shared" si="7"/>
        <v>0.1223575</v>
      </c>
      <c r="R24" s="40">
        <f t="shared" si="8"/>
        <v>0.0125999999999999</v>
      </c>
      <c r="S24" s="40">
        <f t="shared" si="9"/>
        <v>0.0953999999999997</v>
      </c>
      <c r="T24" s="30">
        <f t="shared" si="10"/>
        <v>0.0125999999999999</v>
      </c>
      <c r="U24" s="30">
        <f t="shared" si="11"/>
        <v>0.0953999999999997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-9.3454</v>
      </c>
      <c r="K25" s="21">
        <v>9.4437</v>
      </c>
      <c r="L25" s="21">
        <v>3.4132</v>
      </c>
      <c r="M25" s="21">
        <v>-4.4115</v>
      </c>
      <c r="N25" s="29">
        <f t="shared" si="4"/>
        <v>0.0983000000000001</v>
      </c>
      <c r="O25" s="29">
        <f t="shared" si="5"/>
        <v>-0.9983</v>
      </c>
      <c r="P25" s="29">
        <f t="shared" si="6"/>
        <v>-0.23486375</v>
      </c>
      <c r="Q25" s="29">
        <f t="shared" si="7"/>
        <v>0.09780875</v>
      </c>
      <c r="R25" s="40">
        <f t="shared" si="8"/>
        <v>0.0255999999999998</v>
      </c>
      <c r="S25" s="40">
        <f t="shared" si="9"/>
        <v>0.0760999999999998</v>
      </c>
      <c r="T25" s="30">
        <f t="shared" si="10"/>
        <v>0.0255999999999998</v>
      </c>
      <c r="U25" s="30">
        <f t="shared" si="11"/>
        <v>0.0760999999999998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-9.0927</v>
      </c>
      <c r="K26" s="21">
        <v>9.1596</v>
      </c>
      <c r="L26" s="21">
        <v>4.4074</v>
      </c>
      <c r="M26" s="21">
        <v>-5.3116</v>
      </c>
      <c r="N26" s="29">
        <f t="shared" si="4"/>
        <v>0.0668999999999986</v>
      </c>
      <c r="O26" s="29">
        <f t="shared" si="5"/>
        <v>-0.9042</v>
      </c>
      <c r="P26" s="29">
        <f t="shared" si="6"/>
        <v>-0.22815375</v>
      </c>
      <c r="Q26" s="29">
        <f t="shared" si="7"/>
        <v>0.1214875</v>
      </c>
      <c r="R26" s="40">
        <f t="shared" si="8"/>
        <v>0.0363499999999997</v>
      </c>
      <c r="S26" s="40">
        <f t="shared" si="9"/>
        <v>0.11105</v>
      </c>
      <c r="T26" s="30">
        <f t="shared" si="10"/>
        <v>0.0363499999999997</v>
      </c>
      <c r="U26" s="30">
        <f t="shared" si="11"/>
        <v>0.11105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-6.3433</v>
      </c>
      <c r="K27" s="21">
        <v>6.2773</v>
      </c>
      <c r="L27" s="21">
        <v>5.892</v>
      </c>
      <c r="M27" s="21">
        <v>-6.9714</v>
      </c>
      <c r="N27" s="29">
        <f t="shared" si="4"/>
        <v>-0.0659999999999998</v>
      </c>
      <c r="O27" s="29">
        <f t="shared" si="5"/>
        <v>-1.0794</v>
      </c>
      <c r="P27" s="29">
        <f t="shared" si="6"/>
        <v>-0.1577575</v>
      </c>
      <c r="Q27" s="29">
        <f t="shared" si="7"/>
        <v>0.1607925</v>
      </c>
      <c r="R27" s="40">
        <f t="shared" si="8"/>
        <v>-0.0729999999999995</v>
      </c>
      <c r="S27" s="40">
        <f t="shared" si="9"/>
        <v>0.0660500000000002</v>
      </c>
      <c r="T27" s="30">
        <f t="shared" si="10"/>
        <v>-0.0729999999999995</v>
      </c>
      <c r="U27" s="30">
        <f t="shared" si="11"/>
        <v>0.0660500000000002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-5.0793</v>
      </c>
      <c r="K28" s="21">
        <v>5.0814</v>
      </c>
      <c r="L28" s="21">
        <v>5.027</v>
      </c>
      <c r="M28" s="21">
        <v>-6.012</v>
      </c>
      <c r="N28" s="29">
        <f t="shared" si="4"/>
        <v>0.00210000000000043</v>
      </c>
      <c r="O28" s="29">
        <f t="shared" si="5"/>
        <v>-0.984999999999999</v>
      </c>
      <c r="P28" s="29">
        <f t="shared" si="6"/>
        <v>-0.12700875</v>
      </c>
      <c r="Q28" s="29">
        <f t="shared" si="7"/>
        <v>0.1379875</v>
      </c>
      <c r="R28" s="40">
        <f t="shared" si="8"/>
        <v>-0.0422499999999997</v>
      </c>
      <c r="S28" s="40">
        <f t="shared" si="9"/>
        <v>0.1329</v>
      </c>
      <c r="T28" s="30">
        <f t="shared" si="10"/>
        <v>-0.0422499999999997</v>
      </c>
      <c r="U28" s="30">
        <f t="shared" si="11"/>
        <v>0.1329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-4.6047</v>
      </c>
      <c r="K29" s="21">
        <v>4.6596</v>
      </c>
      <c r="L29" s="21">
        <v>5.2688</v>
      </c>
      <c r="M29" s="21">
        <v>-6.3099</v>
      </c>
      <c r="N29" s="29">
        <f t="shared" si="4"/>
        <v>0.0548999999999999</v>
      </c>
      <c r="O29" s="29">
        <f t="shared" si="5"/>
        <v>-1.0411</v>
      </c>
      <c r="P29" s="29">
        <f t="shared" si="6"/>
        <v>-0.11580375</v>
      </c>
      <c r="Q29" s="29">
        <f t="shared" si="7"/>
        <v>0.14473375</v>
      </c>
      <c r="R29" s="40">
        <f t="shared" si="8"/>
        <v>0.0160999999999998</v>
      </c>
      <c r="S29" s="40">
        <f t="shared" si="9"/>
        <v>0.0596000000000001</v>
      </c>
      <c r="T29" s="30">
        <f t="shared" si="10"/>
        <v>0.0160999999999998</v>
      </c>
      <c r="U29" s="30">
        <f t="shared" si="11"/>
        <v>0.0596000000000001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-4.0801</v>
      </c>
      <c r="K30" s="21">
        <v>4.2962</v>
      </c>
      <c r="L30" s="21">
        <v>5.5521</v>
      </c>
      <c r="M30" s="21">
        <v>-6.4675</v>
      </c>
      <c r="N30" s="29">
        <f t="shared" si="4"/>
        <v>0.2161</v>
      </c>
      <c r="O30" s="29">
        <f t="shared" si="5"/>
        <v>-0.9154</v>
      </c>
      <c r="P30" s="29">
        <f t="shared" si="6"/>
        <v>-0.10470375</v>
      </c>
      <c r="Q30" s="29">
        <f t="shared" si="7"/>
        <v>0.150245</v>
      </c>
      <c r="R30" s="40">
        <f t="shared" si="8"/>
        <v>0.0393500000000002</v>
      </c>
      <c r="S30" s="40">
        <f t="shared" si="9"/>
        <v>0.0848999999999998</v>
      </c>
      <c r="T30" s="30">
        <f t="shared" si="10"/>
        <v>0.0393500000000002</v>
      </c>
      <c r="U30" s="30">
        <f t="shared" si="11"/>
        <v>0.0848999999999998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44440</v>
      </c>
      <c r="Q2" s="23"/>
      <c r="R2" s="7"/>
      <c r="S2" s="7"/>
      <c r="T2" s="30">
        <f>MAX(T6:T30)</f>
        <v>0.0508500000000001</v>
      </c>
      <c r="U2" s="30">
        <f>MAX(U6:U30)</f>
        <v>0.2271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44440</v>
      </c>
      <c r="O3" s="23"/>
      <c r="P3" s="7"/>
      <c r="Q3" s="7"/>
      <c r="R3" s="7"/>
      <c r="S3" s="7"/>
      <c r="T3" s="30">
        <f>MIN(T6:T31)</f>
        <v>-5.02745</v>
      </c>
      <c r="U3" s="30">
        <f>MIN(U6:U31)</f>
        <v>-10.77355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-14.6547</v>
      </c>
      <c r="K6" s="21">
        <v>4.7715</v>
      </c>
      <c r="L6" s="21">
        <v>-23.4889</v>
      </c>
      <c r="M6" s="21">
        <v>0.8411</v>
      </c>
      <c r="N6" s="29">
        <f t="shared" ref="N6:N30" si="4">J6+K6</f>
        <v>-9.8832</v>
      </c>
      <c r="O6" s="29">
        <f t="shared" ref="O6:O30" si="5">L6+M6</f>
        <v>-22.6478</v>
      </c>
      <c r="P6" s="29">
        <f t="shared" ref="P6:P30" si="6">(J6-K6)*0.025*0.5</f>
        <v>-0.2428275</v>
      </c>
      <c r="Q6" s="29">
        <f t="shared" ref="Q6:Q30" si="7">(L6-M6)*0.025*0.5</f>
        <v>-0.304125</v>
      </c>
      <c r="R6" s="40">
        <f t="shared" ref="R6:R31" si="8">(J6+K6)/2-(B6+C6)/2</f>
        <v>-5.02745</v>
      </c>
      <c r="S6" s="40">
        <f t="shared" ref="S6:S31" si="9">(L6+M6)/2-(D6+E6)/2</f>
        <v>-10.77355</v>
      </c>
      <c r="T6" s="30">
        <f t="shared" ref="T6:T31" si="10">R6+V6</f>
        <v>-5.02745</v>
      </c>
      <c r="U6" s="30">
        <f t="shared" ref="U6:U31" si="11">S6+W6</f>
        <v>-10.77355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-7.8495</v>
      </c>
      <c r="K7" s="21">
        <v>7.91</v>
      </c>
      <c r="L7" s="21">
        <v>-2.2876</v>
      </c>
      <c r="M7" s="21">
        <v>1.3114</v>
      </c>
      <c r="N7" s="29">
        <f t="shared" si="4"/>
        <v>0.0605000000000002</v>
      </c>
      <c r="O7" s="29">
        <f t="shared" si="5"/>
        <v>-0.9762</v>
      </c>
      <c r="P7" s="29">
        <f t="shared" si="6"/>
        <v>-0.19699375</v>
      </c>
      <c r="Q7" s="29">
        <f t="shared" si="7"/>
        <v>-0.0449875</v>
      </c>
      <c r="R7" s="40">
        <f t="shared" si="8"/>
        <v>0.0146500000000001</v>
      </c>
      <c r="S7" s="40">
        <f t="shared" si="9"/>
        <v>0.0878500000000001</v>
      </c>
      <c r="T7" s="30">
        <f t="shared" si="10"/>
        <v>0.0146500000000001</v>
      </c>
      <c r="U7" s="30">
        <f t="shared" si="11"/>
        <v>0.0878500000000001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-8.2457</v>
      </c>
      <c r="K8" s="21">
        <v>8.1176</v>
      </c>
      <c r="L8" s="21">
        <v>-2.0065</v>
      </c>
      <c r="M8" s="21">
        <v>1.2482</v>
      </c>
      <c r="N8" s="29">
        <f t="shared" si="4"/>
        <v>-0.1281</v>
      </c>
      <c r="O8" s="29">
        <f t="shared" si="5"/>
        <v>-0.7583</v>
      </c>
      <c r="P8" s="29">
        <f t="shared" si="6"/>
        <v>-0.20454125</v>
      </c>
      <c r="Q8" s="29">
        <f t="shared" si="7"/>
        <v>-0.04068375</v>
      </c>
      <c r="R8" s="40">
        <f t="shared" si="8"/>
        <v>-0.00514999999999954</v>
      </c>
      <c r="S8" s="40">
        <f t="shared" si="9"/>
        <v>0.2271</v>
      </c>
      <c r="T8" s="30">
        <f t="shared" si="10"/>
        <v>-0.00514999999999954</v>
      </c>
      <c r="U8" s="30">
        <f t="shared" si="11"/>
        <v>0.2271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-7.1093</v>
      </c>
      <c r="K9" s="21">
        <v>7.2943</v>
      </c>
      <c r="L9" s="21">
        <v>-1.6433</v>
      </c>
      <c r="M9" s="21">
        <v>0.6525</v>
      </c>
      <c r="N9" s="29">
        <f t="shared" si="4"/>
        <v>0.185</v>
      </c>
      <c r="O9" s="29">
        <f t="shared" si="5"/>
        <v>-0.9908</v>
      </c>
      <c r="P9" s="29">
        <f t="shared" si="6"/>
        <v>-0.180045</v>
      </c>
      <c r="Q9" s="29">
        <f t="shared" si="7"/>
        <v>-0.0286975</v>
      </c>
      <c r="R9" s="40">
        <f t="shared" si="8"/>
        <v>-0.00280000000000014</v>
      </c>
      <c r="S9" s="40">
        <f t="shared" si="9"/>
        <v>-0.00905000000000006</v>
      </c>
      <c r="T9" s="30">
        <f t="shared" si="10"/>
        <v>-0.00280000000000014</v>
      </c>
      <c r="U9" s="30">
        <f t="shared" si="11"/>
        <v>-0.00905000000000006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-8.9047</v>
      </c>
      <c r="K10" s="21">
        <v>8.8678</v>
      </c>
      <c r="L10" s="21">
        <v>-0.9189</v>
      </c>
      <c r="M10" s="21">
        <v>0.1319</v>
      </c>
      <c r="N10" s="29">
        <f t="shared" si="4"/>
        <v>-0.0368999999999993</v>
      </c>
      <c r="O10" s="29">
        <f t="shared" si="5"/>
        <v>-0.787</v>
      </c>
      <c r="P10" s="29">
        <f t="shared" si="6"/>
        <v>-0.22215625</v>
      </c>
      <c r="Q10" s="29">
        <f t="shared" si="7"/>
        <v>-0.013135</v>
      </c>
      <c r="R10" s="40">
        <f t="shared" si="8"/>
        <v>-0.0542499999999997</v>
      </c>
      <c r="S10" s="40">
        <f t="shared" si="9"/>
        <v>0.21685</v>
      </c>
      <c r="T10" s="30">
        <f t="shared" si="10"/>
        <v>-0.0542499999999997</v>
      </c>
      <c r="U10" s="30">
        <f t="shared" si="11"/>
        <v>0.21685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-12.5016</v>
      </c>
      <c r="K11" s="21">
        <v>12.6208</v>
      </c>
      <c r="L11" s="21">
        <v>0.4218</v>
      </c>
      <c r="M11" s="21">
        <v>-1.2854</v>
      </c>
      <c r="N11" s="29">
        <f t="shared" si="4"/>
        <v>0.119199999999999</v>
      </c>
      <c r="O11" s="29">
        <f t="shared" si="5"/>
        <v>-0.8636</v>
      </c>
      <c r="P11" s="29">
        <f t="shared" si="6"/>
        <v>-0.31403</v>
      </c>
      <c r="Q11" s="29">
        <f t="shared" si="7"/>
        <v>0.02134</v>
      </c>
      <c r="R11" s="40">
        <f t="shared" si="8"/>
        <v>0.0221</v>
      </c>
      <c r="S11" s="40">
        <f t="shared" si="9"/>
        <v>0.14205</v>
      </c>
      <c r="T11" s="30">
        <f t="shared" si="10"/>
        <v>0.0221</v>
      </c>
      <c r="U11" s="30">
        <f t="shared" si="11"/>
        <v>0.14205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-16.2371</v>
      </c>
      <c r="K12" s="21">
        <v>16.3145</v>
      </c>
      <c r="L12" s="21">
        <v>2.3698</v>
      </c>
      <c r="M12" s="21">
        <v>-3.0558</v>
      </c>
      <c r="N12" s="29">
        <f t="shared" si="4"/>
        <v>0.0773999999999972</v>
      </c>
      <c r="O12" s="29">
        <f t="shared" si="5"/>
        <v>-0.686</v>
      </c>
      <c r="P12" s="29">
        <f t="shared" si="6"/>
        <v>-0.406895</v>
      </c>
      <c r="Q12" s="29">
        <f t="shared" si="7"/>
        <v>0.06782</v>
      </c>
      <c r="R12" s="40">
        <f t="shared" si="8"/>
        <v>-0.0249000000000006</v>
      </c>
      <c r="S12" s="40">
        <f t="shared" si="9"/>
        <v>0.20895</v>
      </c>
      <c r="T12" s="30">
        <f t="shared" si="10"/>
        <v>-0.0249000000000006</v>
      </c>
      <c r="U12" s="30">
        <f t="shared" si="11"/>
        <v>0.20895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-18.6789</v>
      </c>
      <c r="K13" s="21">
        <v>18.7574</v>
      </c>
      <c r="L13" s="21">
        <v>7.2063</v>
      </c>
      <c r="M13" s="21">
        <v>-8.1299</v>
      </c>
      <c r="N13" s="29">
        <f t="shared" si="4"/>
        <v>0.0785000000000018</v>
      </c>
      <c r="O13" s="29">
        <f t="shared" si="5"/>
        <v>-0.9236</v>
      </c>
      <c r="P13" s="29">
        <f t="shared" si="6"/>
        <v>-0.46795375</v>
      </c>
      <c r="Q13" s="29">
        <f t="shared" si="7"/>
        <v>0.1917025</v>
      </c>
      <c r="R13" s="40">
        <f t="shared" si="8"/>
        <v>-0.0105500000000003</v>
      </c>
      <c r="S13" s="40">
        <f t="shared" si="9"/>
        <v>0.0124500000000003</v>
      </c>
      <c r="T13" s="30">
        <f t="shared" si="10"/>
        <v>-0.0105500000000003</v>
      </c>
      <c r="U13" s="30">
        <f t="shared" si="11"/>
        <v>0.0124500000000003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-18.5112</v>
      </c>
      <c r="K14" s="21">
        <v>18.6159</v>
      </c>
      <c r="L14" s="21">
        <v>7.9549</v>
      </c>
      <c r="M14" s="21">
        <v>-8.9365</v>
      </c>
      <c r="N14" s="29">
        <f t="shared" si="4"/>
        <v>0.104700000000001</v>
      </c>
      <c r="O14" s="29">
        <f t="shared" si="5"/>
        <v>-0.9816</v>
      </c>
      <c r="P14" s="29">
        <f t="shared" si="6"/>
        <v>-0.46408875</v>
      </c>
      <c r="Q14" s="29">
        <f t="shared" si="7"/>
        <v>0.2111425</v>
      </c>
      <c r="R14" s="40">
        <f t="shared" si="8"/>
        <v>0.00659999999999883</v>
      </c>
      <c r="S14" s="40">
        <f t="shared" si="9"/>
        <v>0.1247</v>
      </c>
      <c r="T14" s="30">
        <f t="shared" si="10"/>
        <v>0.00659999999999883</v>
      </c>
      <c r="U14" s="30">
        <f t="shared" si="11"/>
        <v>0.1247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-16.1308</v>
      </c>
      <c r="K15" s="21">
        <v>16.1864</v>
      </c>
      <c r="L15" s="21">
        <v>2.8793</v>
      </c>
      <c r="M15" s="21">
        <v>-3.6276</v>
      </c>
      <c r="N15" s="29">
        <f t="shared" si="4"/>
        <v>0.0555999999999983</v>
      </c>
      <c r="O15" s="29">
        <f t="shared" si="5"/>
        <v>-0.7483</v>
      </c>
      <c r="P15" s="29">
        <f t="shared" si="6"/>
        <v>-0.403965</v>
      </c>
      <c r="Q15" s="29">
        <f t="shared" si="7"/>
        <v>0.08133625</v>
      </c>
      <c r="R15" s="40">
        <f t="shared" si="8"/>
        <v>0.00874999999999915</v>
      </c>
      <c r="S15" s="40">
        <f t="shared" si="9"/>
        <v>0.12255</v>
      </c>
      <c r="T15" s="30">
        <f t="shared" si="10"/>
        <v>0.00874999999999915</v>
      </c>
      <c r="U15" s="30">
        <f t="shared" si="11"/>
        <v>0.12255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-14.6961</v>
      </c>
      <c r="K16" s="21">
        <v>14.8305</v>
      </c>
      <c r="L16" s="21">
        <v>3.7928</v>
      </c>
      <c r="M16" s="21">
        <v>-4.7007</v>
      </c>
      <c r="N16" s="29">
        <f t="shared" si="4"/>
        <v>0.134400000000001</v>
      </c>
      <c r="O16" s="29">
        <f t="shared" si="5"/>
        <v>-0.9079</v>
      </c>
      <c r="P16" s="29">
        <f t="shared" si="6"/>
        <v>-0.3690825</v>
      </c>
      <c r="Q16" s="29">
        <f t="shared" si="7"/>
        <v>0.10616875</v>
      </c>
      <c r="R16" s="40">
        <f t="shared" si="8"/>
        <v>0.00985000000000102</v>
      </c>
      <c r="S16" s="40">
        <f t="shared" si="9"/>
        <v>-0.00235000000000007</v>
      </c>
      <c r="T16" s="30">
        <f t="shared" si="10"/>
        <v>0.00985000000000102</v>
      </c>
      <c r="U16" s="30">
        <f t="shared" si="11"/>
        <v>-0.00235000000000007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-14.8739</v>
      </c>
      <c r="K17" s="21">
        <v>14.9208</v>
      </c>
      <c r="L17" s="21">
        <v>4.8957</v>
      </c>
      <c r="M17" s="21">
        <v>-5.7951</v>
      </c>
      <c r="N17" s="29">
        <f t="shared" si="4"/>
        <v>0.0468999999999991</v>
      </c>
      <c r="O17" s="29">
        <f t="shared" si="5"/>
        <v>-0.8994</v>
      </c>
      <c r="P17" s="29">
        <f t="shared" si="6"/>
        <v>-0.37243375</v>
      </c>
      <c r="Q17" s="29">
        <f t="shared" si="7"/>
        <v>0.133635</v>
      </c>
      <c r="R17" s="40">
        <f t="shared" si="8"/>
        <v>-0.00280000000000058</v>
      </c>
      <c r="S17" s="40">
        <f t="shared" si="9"/>
        <v>0.0600999999999998</v>
      </c>
      <c r="T17" s="30">
        <f t="shared" si="10"/>
        <v>-0.00280000000000058</v>
      </c>
      <c r="U17" s="30">
        <f t="shared" si="11"/>
        <v>0.0600999999999998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-10.0094</v>
      </c>
      <c r="K18" s="21">
        <v>9.9703</v>
      </c>
      <c r="L18" s="21">
        <v>-4.2275</v>
      </c>
      <c r="M18" s="21">
        <v>3.4975</v>
      </c>
      <c r="N18" s="29">
        <f t="shared" si="4"/>
        <v>-0.0390999999999995</v>
      </c>
      <c r="O18" s="29">
        <f t="shared" si="5"/>
        <v>-0.73</v>
      </c>
      <c r="P18" s="29">
        <f t="shared" si="6"/>
        <v>-0.24974625</v>
      </c>
      <c r="Q18" s="29">
        <f t="shared" si="7"/>
        <v>-0.0965625</v>
      </c>
      <c r="R18" s="40">
        <f t="shared" si="8"/>
        <v>-0.0507999999999997</v>
      </c>
      <c r="S18" s="40">
        <f t="shared" si="9"/>
        <v>0.11185</v>
      </c>
      <c r="T18" s="30">
        <f t="shared" si="10"/>
        <v>-0.0507999999999997</v>
      </c>
      <c r="U18" s="30">
        <f t="shared" si="11"/>
        <v>0.11185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-7.7505</v>
      </c>
      <c r="K19" s="21">
        <v>7.8454</v>
      </c>
      <c r="L19" s="21">
        <v>-7.9967</v>
      </c>
      <c r="M19" s="21">
        <v>7.1486</v>
      </c>
      <c r="N19" s="29">
        <f t="shared" si="4"/>
        <v>0.0949</v>
      </c>
      <c r="O19" s="29">
        <f t="shared" si="5"/>
        <v>-0.8481</v>
      </c>
      <c r="P19" s="29">
        <f t="shared" si="6"/>
        <v>-0.19494875</v>
      </c>
      <c r="Q19" s="29">
        <f t="shared" si="7"/>
        <v>-0.18931625</v>
      </c>
      <c r="R19" s="40">
        <f t="shared" si="8"/>
        <v>0.0120500000000003</v>
      </c>
      <c r="S19" s="40">
        <f t="shared" si="9"/>
        <v>0.0446499999999999</v>
      </c>
      <c r="T19" s="30">
        <f t="shared" si="10"/>
        <v>0.0120500000000003</v>
      </c>
      <c r="U19" s="30">
        <f t="shared" si="11"/>
        <v>0.0446499999999999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-9.299</v>
      </c>
      <c r="K20" s="21">
        <v>9.2621</v>
      </c>
      <c r="L20" s="21">
        <v>-4.3213</v>
      </c>
      <c r="M20" s="21">
        <v>3.4743</v>
      </c>
      <c r="N20" s="29">
        <f t="shared" si="4"/>
        <v>-0.0368999999999993</v>
      </c>
      <c r="O20" s="29">
        <f t="shared" si="5"/>
        <v>-0.847</v>
      </c>
      <c r="P20" s="29">
        <f t="shared" si="6"/>
        <v>-0.23201375</v>
      </c>
      <c r="Q20" s="29">
        <f t="shared" si="7"/>
        <v>-0.097445</v>
      </c>
      <c r="R20" s="40">
        <f t="shared" si="8"/>
        <v>-0.0356999999999994</v>
      </c>
      <c r="S20" s="40">
        <f t="shared" si="9"/>
        <v>0.1181</v>
      </c>
      <c r="T20" s="30">
        <f t="shared" si="10"/>
        <v>-0.0356999999999994</v>
      </c>
      <c r="U20" s="30">
        <f t="shared" si="11"/>
        <v>0.1181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-7.7188</v>
      </c>
      <c r="K21" s="21">
        <v>7.8962</v>
      </c>
      <c r="L21" s="21">
        <v>0.2432</v>
      </c>
      <c r="M21" s="21">
        <v>-1.1904</v>
      </c>
      <c r="N21" s="29">
        <f t="shared" si="4"/>
        <v>0.1774</v>
      </c>
      <c r="O21" s="29">
        <f t="shared" si="5"/>
        <v>-0.9472</v>
      </c>
      <c r="P21" s="29">
        <f t="shared" si="6"/>
        <v>-0.1951875</v>
      </c>
      <c r="Q21" s="29">
        <f t="shared" si="7"/>
        <v>0.01792</v>
      </c>
      <c r="R21" s="40">
        <f t="shared" si="8"/>
        <v>0.0508500000000001</v>
      </c>
      <c r="S21" s="40">
        <f t="shared" si="9"/>
        <v>-0.01875</v>
      </c>
      <c r="T21" s="30">
        <f t="shared" si="10"/>
        <v>0.0508500000000001</v>
      </c>
      <c r="U21" s="30">
        <f t="shared" si="11"/>
        <v>-0.01875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-7.5932</v>
      </c>
      <c r="K22" s="21">
        <v>7.6135</v>
      </c>
      <c r="L22" s="21">
        <v>2.7373</v>
      </c>
      <c r="M22" s="21">
        <v>-3.6536</v>
      </c>
      <c r="N22" s="29">
        <f t="shared" si="4"/>
        <v>0.0202999999999998</v>
      </c>
      <c r="O22" s="29">
        <f t="shared" si="5"/>
        <v>-0.9163</v>
      </c>
      <c r="P22" s="29">
        <f t="shared" si="6"/>
        <v>-0.19008375</v>
      </c>
      <c r="Q22" s="29">
        <f t="shared" si="7"/>
        <v>0.07988625</v>
      </c>
      <c r="R22" s="40">
        <f t="shared" si="8"/>
        <v>-0.0454000000000003</v>
      </c>
      <c r="S22" s="40">
        <f t="shared" si="9"/>
        <v>0.0246999999999999</v>
      </c>
      <c r="T22" s="30">
        <f t="shared" si="10"/>
        <v>-0.0454000000000003</v>
      </c>
      <c r="U22" s="30">
        <f t="shared" si="11"/>
        <v>0.0246999999999999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-8.2042</v>
      </c>
      <c r="K23" s="21">
        <v>8.312</v>
      </c>
      <c r="L23" s="21">
        <v>4.8744</v>
      </c>
      <c r="M23" s="21">
        <v>-5.7838</v>
      </c>
      <c r="N23" s="29">
        <f t="shared" si="4"/>
        <v>0.107799999999999</v>
      </c>
      <c r="O23" s="29">
        <f t="shared" si="5"/>
        <v>-0.909400000000001</v>
      </c>
      <c r="P23" s="29">
        <f t="shared" si="6"/>
        <v>-0.2064525</v>
      </c>
      <c r="Q23" s="29">
        <f t="shared" si="7"/>
        <v>0.1332275</v>
      </c>
      <c r="R23" s="40">
        <f t="shared" si="8"/>
        <v>-0.000700000000000145</v>
      </c>
      <c r="S23" s="40">
        <f t="shared" si="9"/>
        <v>0.14545</v>
      </c>
      <c r="T23" s="30">
        <f t="shared" si="10"/>
        <v>-0.000700000000000145</v>
      </c>
      <c r="U23" s="30">
        <f t="shared" si="11"/>
        <v>0.14545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-9.2146</v>
      </c>
      <c r="K24" s="21">
        <v>9.1854</v>
      </c>
      <c r="L24" s="21">
        <v>4.5215</v>
      </c>
      <c r="M24" s="21">
        <v>-5.3408</v>
      </c>
      <c r="N24" s="29">
        <f t="shared" si="4"/>
        <v>-0.0292000000000012</v>
      </c>
      <c r="O24" s="29">
        <f t="shared" si="5"/>
        <v>-0.8193</v>
      </c>
      <c r="P24" s="29">
        <f t="shared" si="6"/>
        <v>-0.23</v>
      </c>
      <c r="Q24" s="29">
        <f t="shared" si="7"/>
        <v>0.12327875</v>
      </c>
      <c r="R24" s="40">
        <f t="shared" si="8"/>
        <v>0.00244999999999962</v>
      </c>
      <c r="S24" s="40">
        <f t="shared" si="9"/>
        <v>0.19535</v>
      </c>
      <c r="T24" s="30">
        <f t="shared" si="10"/>
        <v>0.00244999999999962</v>
      </c>
      <c r="U24" s="30">
        <f t="shared" si="11"/>
        <v>0.19535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-9.4402</v>
      </c>
      <c r="K25" s="21">
        <v>9.4076</v>
      </c>
      <c r="L25" s="21">
        <v>3.5283</v>
      </c>
      <c r="M25" s="21">
        <v>-4.3423</v>
      </c>
      <c r="N25" s="29">
        <f t="shared" si="4"/>
        <v>-0.0326000000000004</v>
      </c>
      <c r="O25" s="29">
        <f t="shared" si="5"/>
        <v>-0.814</v>
      </c>
      <c r="P25" s="29">
        <f t="shared" si="6"/>
        <v>-0.2355975</v>
      </c>
      <c r="Q25" s="29">
        <f t="shared" si="7"/>
        <v>0.0983825</v>
      </c>
      <c r="R25" s="40">
        <f t="shared" si="8"/>
        <v>-0.0398500000000004</v>
      </c>
      <c r="S25" s="40">
        <f t="shared" si="9"/>
        <v>0.16825</v>
      </c>
      <c r="T25" s="30">
        <f t="shared" si="10"/>
        <v>-0.0398500000000004</v>
      </c>
      <c r="U25" s="30">
        <f t="shared" si="11"/>
        <v>0.16825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-9.1989</v>
      </c>
      <c r="K26" s="21">
        <v>9.1873</v>
      </c>
      <c r="L26" s="21">
        <v>4.4536</v>
      </c>
      <c r="M26" s="21">
        <v>-5.3583</v>
      </c>
      <c r="N26" s="29">
        <f t="shared" si="4"/>
        <v>-0.0115999999999996</v>
      </c>
      <c r="O26" s="29">
        <f t="shared" si="5"/>
        <v>-0.9047</v>
      </c>
      <c r="P26" s="29">
        <f t="shared" si="6"/>
        <v>-0.2298275</v>
      </c>
      <c r="Q26" s="29">
        <f t="shared" si="7"/>
        <v>0.12264875</v>
      </c>
      <c r="R26" s="40">
        <f t="shared" si="8"/>
        <v>-0.00289999999999946</v>
      </c>
      <c r="S26" s="40">
        <f t="shared" si="9"/>
        <v>0.1108</v>
      </c>
      <c r="T26" s="30">
        <f t="shared" si="10"/>
        <v>-0.00289999999999946</v>
      </c>
      <c r="U26" s="30">
        <f t="shared" si="11"/>
        <v>0.1108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-6.2848</v>
      </c>
      <c r="K27" s="21">
        <v>6.3805</v>
      </c>
      <c r="L27" s="21">
        <v>6.0319</v>
      </c>
      <c r="M27" s="21">
        <v>-7.0015</v>
      </c>
      <c r="N27" s="29">
        <f t="shared" si="4"/>
        <v>0.0956999999999999</v>
      </c>
      <c r="O27" s="29">
        <f t="shared" si="5"/>
        <v>-0.9696</v>
      </c>
      <c r="P27" s="29">
        <f t="shared" si="6"/>
        <v>-0.15831625</v>
      </c>
      <c r="Q27" s="29">
        <f t="shared" si="7"/>
        <v>0.1629175</v>
      </c>
      <c r="R27" s="40">
        <f t="shared" si="8"/>
        <v>0.00785000000000036</v>
      </c>
      <c r="S27" s="40">
        <f t="shared" si="9"/>
        <v>0.12095</v>
      </c>
      <c r="T27" s="30">
        <f t="shared" si="10"/>
        <v>0.00785000000000036</v>
      </c>
      <c r="U27" s="30">
        <f t="shared" si="11"/>
        <v>0.12095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-5.1957</v>
      </c>
      <c r="K28" s="21">
        <v>5.2053</v>
      </c>
      <c r="L28" s="21">
        <v>5.0627</v>
      </c>
      <c r="M28" s="21">
        <v>-6.0985</v>
      </c>
      <c r="N28" s="29">
        <f t="shared" si="4"/>
        <v>0.00959999999999983</v>
      </c>
      <c r="O28" s="29">
        <f t="shared" si="5"/>
        <v>-1.0358</v>
      </c>
      <c r="P28" s="29">
        <f t="shared" si="6"/>
        <v>-0.1300125</v>
      </c>
      <c r="Q28" s="29">
        <f t="shared" si="7"/>
        <v>0.139515</v>
      </c>
      <c r="R28" s="40">
        <f t="shared" si="8"/>
        <v>-0.0385</v>
      </c>
      <c r="S28" s="40">
        <f t="shared" si="9"/>
        <v>0.1075</v>
      </c>
      <c r="T28" s="30">
        <f t="shared" si="10"/>
        <v>-0.0385</v>
      </c>
      <c r="U28" s="30">
        <f t="shared" si="11"/>
        <v>0.1075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-4.6783</v>
      </c>
      <c r="K29" s="21">
        <v>4.6106</v>
      </c>
      <c r="L29" s="21">
        <v>5.2121</v>
      </c>
      <c r="M29" s="21">
        <v>-6.3221</v>
      </c>
      <c r="N29" s="29">
        <f t="shared" si="4"/>
        <v>-0.0677000000000003</v>
      </c>
      <c r="O29" s="29">
        <f t="shared" si="5"/>
        <v>-1.11</v>
      </c>
      <c r="P29" s="29">
        <f t="shared" si="6"/>
        <v>-0.11611125</v>
      </c>
      <c r="Q29" s="29">
        <f t="shared" si="7"/>
        <v>0.1441775</v>
      </c>
      <c r="R29" s="40">
        <f t="shared" si="8"/>
        <v>-0.0452000000000004</v>
      </c>
      <c r="S29" s="40">
        <f t="shared" si="9"/>
        <v>0.0251500000000004</v>
      </c>
      <c r="T29" s="30">
        <f t="shared" si="10"/>
        <v>-0.0452000000000004</v>
      </c>
      <c r="U29" s="30">
        <f t="shared" si="11"/>
        <v>0.0251500000000004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-4.2116</v>
      </c>
      <c r="K30" s="21">
        <v>4.2361</v>
      </c>
      <c r="L30" s="21">
        <v>5.4917</v>
      </c>
      <c r="M30" s="21">
        <v>-6.4563</v>
      </c>
      <c r="N30" s="29">
        <f t="shared" si="4"/>
        <v>0.0245000000000006</v>
      </c>
      <c r="O30" s="29">
        <f t="shared" si="5"/>
        <v>-0.9646</v>
      </c>
      <c r="P30" s="29">
        <f t="shared" si="6"/>
        <v>-0.10559625</v>
      </c>
      <c r="Q30" s="29">
        <f t="shared" si="7"/>
        <v>0.14935</v>
      </c>
      <c r="R30" s="40">
        <f t="shared" si="8"/>
        <v>-0.0564499999999994</v>
      </c>
      <c r="S30" s="40">
        <f t="shared" si="9"/>
        <v>0.0602999999999998</v>
      </c>
      <c r="T30" s="30">
        <f t="shared" si="10"/>
        <v>-0.0564499999999994</v>
      </c>
      <c r="U30" s="30">
        <f t="shared" si="11"/>
        <v>0.0602999999999998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topLeftCell="B1"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44430</v>
      </c>
      <c r="Q2" s="23"/>
      <c r="R2" s="7"/>
      <c r="S2" s="7"/>
      <c r="T2" s="30">
        <f>MAX(T6:T30)</f>
        <v>10.05955</v>
      </c>
      <c r="U2" s="30">
        <f>MAX(U6:U30)</f>
        <v>0.26265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44430</v>
      </c>
      <c r="O3" s="23"/>
      <c r="P3" s="7"/>
      <c r="Q3" s="7"/>
      <c r="R3" s="7"/>
      <c r="S3" s="7"/>
      <c r="T3" s="30">
        <f>MIN(T6:T31)</f>
        <v>-0.0992000000000002</v>
      </c>
      <c r="U3" s="30">
        <f>MIN(U6:U31)</f>
        <v>-22.93475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-19.0979</v>
      </c>
      <c r="K6" s="21">
        <v>39.3887</v>
      </c>
      <c r="L6" s="21">
        <v>-18.9728</v>
      </c>
      <c r="M6" s="21">
        <v>-27.9974</v>
      </c>
      <c r="N6" s="29">
        <f t="shared" ref="N6:N30" si="4">J6+K6</f>
        <v>20.2908</v>
      </c>
      <c r="O6" s="29">
        <f t="shared" ref="O6:O30" si="5">L6+M6</f>
        <v>-46.9702</v>
      </c>
      <c r="P6" s="29">
        <f t="shared" ref="P6:P30" si="6">(J6-K6)*0.025*0.5</f>
        <v>-0.7310825</v>
      </c>
      <c r="Q6" s="29">
        <f t="shared" ref="Q6:Q30" si="7">(L6-M6)*0.025*0.5</f>
        <v>0.1128075</v>
      </c>
      <c r="R6" s="40">
        <f t="shared" ref="R6:R31" si="8">(J6+K6)/2-(B6+C6)/2</f>
        <v>10.05955</v>
      </c>
      <c r="S6" s="40">
        <f t="shared" ref="S6:S31" si="9">(L6+M6)/2-(D6+E6)/2</f>
        <v>-22.93475</v>
      </c>
      <c r="T6" s="30">
        <f t="shared" ref="T6:T31" si="10">R6+V6</f>
        <v>10.05955</v>
      </c>
      <c r="U6" s="30">
        <f t="shared" ref="U6:U31" si="11">S6+W6</f>
        <v>-22.93475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-7.8223</v>
      </c>
      <c r="K7" s="21">
        <v>7.9324</v>
      </c>
      <c r="L7" s="21">
        <v>-2.1316</v>
      </c>
      <c r="M7" s="21">
        <v>1.3281</v>
      </c>
      <c r="N7" s="29">
        <f t="shared" si="4"/>
        <v>0.1101</v>
      </c>
      <c r="O7" s="29">
        <f t="shared" si="5"/>
        <v>-0.8035</v>
      </c>
      <c r="P7" s="29">
        <f t="shared" si="6"/>
        <v>-0.19693375</v>
      </c>
      <c r="Q7" s="29">
        <f t="shared" si="7"/>
        <v>-0.04324625</v>
      </c>
      <c r="R7" s="40">
        <f t="shared" si="8"/>
        <v>0.03945</v>
      </c>
      <c r="S7" s="40">
        <f t="shared" si="9"/>
        <v>0.1742</v>
      </c>
      <c r="T7" s="30">
        <f t="shared" si="10"/>
        <v>0.03945</v>
      </c>
      <c r="U7" s="30">
        <f t="shared" si="11"/>
        <v>0.1742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-8.1541</v>
      </c>
      <c r="K8" s="21">
        <v>8.1109</v>
      </c>
      <c r="L8" s="21">
        <v>-2.0043</v>
      </c>
      <c r="M8" s="21">
        <v>1.2332</v>
      </c>
      <c r="N8" s="29">
        <f t="shared" si="4"/>
        <v>-0.0431999999999988</v>
      </c>
      <c r="O8" s="29">
        <f t="shared" si="5"/>
        <v>-0.7711</v>
      </c>
      <c r="P8" s="29">
        <f t="shared" si="6"/>
        <v>-0.2033125</v>
      </c>
      <c r="Q8" s="29">
        <f t="shared" si="7"/>
        <v>-0.04046875</v>
      </c>
      <c r="R8" s="40">
        <f t="shared" si="8"/>
        <v>0.037300000000001</v>
      </c>
      <c r="S8" s="40">
        <f t="shared" si="9"/>
        <v>0.2207</v>
      </c>
      <c r="T8" s="30">
        <f t="shared" si="10"/>
        <v>0.037300000000001</v>
      </c>
      <c r="U8" s="30">
        <f t="shared" si="11"/>
        <v>0.2207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-7.0634</v>
      </c>
      <c r="K9" s="21">
        <v>7.2125</v>
      </c>
      <c r="L9" s="21">
        <v>-1.5142</v>
      </c>
      <c r="M9" s="21">
        <v>0.6617</v>
      </c>
      <c r="N9" s="29">
        <f t="shared" si="4"/>
        <v>0.149100000000001</v>
      </c>
      <c r="O9" s="29">
        <f t="shared" si="5"/>
        <v>-0.8525</v>
      </c>
      <c r="P9" s="29">
        <f t="shared" si="6"/>
        <v>-0.17844875</v>
      </c>
      <c r="Q9" s="29">
        <f t="shared" si="7"/>
        <v>-0.02719875</v>
      </c>
      <c r="R9" s="40">
        <f t="shared" si="8"/>
        <v>-0.0207499999999996</v>
      </c>
      <c r="S9" s="40">
        <f t="shared" si="9"/>
        <v>0.0600999999999999</v>
      </c>
      <c r="T9" s="30">
        <f t="shared" si="10"/>
        <v>-0.0207499999999996</v>
      </c>
      <c r="U9" s="30">
        <f t="shared" si="11"/>
        <v>0.0600999999999999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-8.8893</v>
      </c>
      <c r="K10" s="21">
        <v>9.0167</v>
      </c>
      <c r="L10" s="21">
        <v>-0.8591</v>
      </c>
      <c r="M10" s="21">
        <v>0.1566</v>
      </c>
      <c r="N10" s="29">
        <f t="shared" si="4"/>
        <v>0.1274</v>
      </c>
      <c r="O10" s="29">
        <f t="shared" si="5"/>
        <v>-0.7025</v>
      </c>
      <c r="P10" s="29">
        <f t="shared" si="6"/>
        <v>-0.223825</v>
      </c>
      <c r="Q10" s="29">
        <f t="shared" si="7"/>
        <v>-0.01269625</v>
      </c>
      <c r="R10" s="40">
        <f t="shared" si="8"/>
        <v>0.0278999999999998</v>
      </c>
      <c r="S10" s="40">
        <f t="shared" si="9"/>
        <v>0.2591</v>
      </c>
      <c r="T10" s="30">
        <f t="shared" si="10"/>
        <v>0.0278999999999998</v>
      </c>
      <c r="U10" s="30">
        <f t="shared" si="11"/>
        <v>0.2591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-12.3695</v>
      </c>
      <c r="K11" s="21">
        <v>12.6209</v>
      </c>
      <c r="L11" s="21">
        <v>0.4972</v>
      </c>
      <c r="M11" s="21">
        <v>-1.278</v>
      </c>
      <c r="N11" s="29">
        <f t="shared" si="4"/>
        <v>0.2514</v>
      </c>
      <c r="O11" s="29">
        <f t="shared" si="5"/>
        <v>-0.7808</v>
      </c>
      <c r="P11" s="29">
        <f t="shared" si="6"/>
        <v>-0.31238</v>
      </c>
      <c r="Q11" s="29">
        <f t="shared" si="7"/>
        <v>0.02219</v>
      </c>
      <c r="R11" s="40">
        <f t="shared" si="8"/>
        <v>0.0882000000000005</v>
      </c>
      <c r="S11" s="40">
        <f t="shared" si="9"/>
        <v>0.18345</v>
      </c>
      <c r="T11" s="30">
        <f t="shared" si="10"/>
        <v>0.0882000000000005</v>
      </c>
      <c r="U11" s="30">
        <f t="shared" si="11"/>
        <v>0.18345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-16.2801</v>
      </c>
      <c r="K12" s="21">
        <v>16.3101</v>
      </c>
      <c r="L12" s="21">
        <v>2.3918</v>
      </c>
      <c r="M12" s="21">
        <v>-3.1916</v>
      </c>
      <c r="N12" s="29">
        <f t="shared" si="4"/>
        <v>0.0299999999999976</v>
      </c>
      <c r="O12" s="29">
        <f t="shared" si="5"/>
        <v>-0.7998</v>
      </c>
      <c r="P12" s="29">
        <f t="shared" si="6"/>
        <v>-0.4073775</v>
      </c>
      <c r="Q12" s="29">
        <f t="shared" si="7"/>
        <v>0.0697925</v>
      </c>
      <c r="R12" s="40">
        <f t="shared" si="8"/>
        <v>-0.0486000000000004</v>
      </c>
      <c r="S12" s="40">
        <f t="shared" si="9"/>
        <v>0.15205</v>
      </c>
      <c r="T12" s="30">
        <f t="shared" si="10"/>
        <v>-0.0486000000000004</v>
      </c>
      <c r="U12" s="30">
        <f t="shared" si="11"/>
        <v>0.15205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-18.7648</v>
      </c>
      <c r="K13" s="21">
        <v>18.7418</v>
      </c>
      <c r="L13" s="21">
        <v>7.2246</v>
      </c>
      <c r="M13" s="21">
        <v>-8.0743</v>
      </c>
      <c r="N13" s="29">
        <f t="shared" si="4"/>
        <v>-0.0229999999999997</v>
      </c>
      <c r="O13" s="29">
        <f t="shared" si="5"/>
        <v>-0.849699999999999</v>
      </c>
      <c r="P13" s="29">
        <f t="shared" si="6"/>
        <v>-0.4688325</v>
      </c>
      <c r="Q13" s="29">
        <f t="shared" si="7"/>
        <v>0.19123625</v>
      </c>
      <c r="R13" s="40">
        <f t="shared" si="8"/>
        <v>-0.061300000000001</v>
      </c>
      <c r="S13" s="40">
        <f t="shared" si="9"/>
        <v>0.0494000000000003</v>
      </c>
      <c r="T13" s="30">
        <f t="shared" si="10"/>
        <v>-0.061300000000001</v>
      </c>
      <c r="U13" s="30">
        <f t="shared" si="11"/>
        <v>0.0494000000000003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-18.5576</v>
      </c>
      <c r="K14" s="21">
        <v>18.6013</v>
      </c>
      <c r="L14" s="21">
        <v>8.03</v>
      </c>
      <c r="M14" s="21">
        <v>-8.8294</v>
      </c>
      <c r="N14" s="29">
        <f t="shared" si="4"/>
        <v>0.0436999999999976</v>
      </c>
      <c r="O14" s="29">
        <f t="shared" si="5"/>
        <v>-0.7994</v>
      </c>
      <c r="P14" s="29">
        <f t="shared" si="6"/>
        <v>-0.46448625</v>
      </c>
      <c r="Q14" s="29">
        <f t="shared" si="7"/>
        <v>0.2107425</v>
      </c>
      <c r="R14" s="40">
        <f t="shared" si="8"/>
        <v>-0.0239000000000029</v>
      </c>
      <c r="S14" s="40">
        <f t="shared" si="9"/>
        <v>0.2158</v>
      </c>
      <c r="T14" s="30">
        <f t="shared" si="10"/>
        <v>-0.0239000000000029</v>
      </c>
      <c r="U14" s="30">
        <f t="shared" si="11"/>
        <v>0.2158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-16.0502</v>
      </c>
      <c r="K15" s="21">
        <v>16.1474</v>
      </c>
      <c r="L15" s="21">
        <v>2.8875</v>
      </c>
      <c r="M15" s="21">
        <v>-3.6276</v>
      </c>
      <c r="N15" s="29">
        <f t="shared" si="4"/>
        <v>0.0972000000000008</v>
      </c>
      <c r="O15" s="29">
        <f t="shared" si="5"/>
        <v>-0.7401</v>
      </c>
      <c r="P15" s="29">
        <f t="shared" si="6"/>
        <v>-0.40247</v>
      </c>
      <c r="Q15" s="29">
        <f t="shared" si="7"/>
        <v>0.08143875</v>
      </c>
      <c r="R15" s="40">
        <f t="shared" si="8"/>
        <v>0.0295500000000004</v>
      </c>
      <c r="S15" s="40">
        <f t="shared" si="9"/>
        <v>0.12665</v>
      </c>
      <c r="T15" s="30">
        <f t="shared" si="10"/>
        <v>0.0295500000000004</v>
      </c>
      <c r="U15" s="30">
        <f t="shared" si="11"/>
        <v>0.12665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-14.8283</v>
      </c>
      <c r="K16" s="21">
        <v>14.778</v>
      </c>
      <c r="L16" s="21">
        <v>3.8891</v>
      </c>
      <c r="M16" s="21">
        <v>-4.704</v>
      </c>
      <c r="N16" s="29">
        <f t="shared" si="4"/>
        <v>-0.0503</v>
      </c>
      <c r="O16" s="29">
        <f t="shared" si="5"/>
        <v>-0.8149</v>
      </c>
      <c r="P16" s="29">
        <f t="shared" si="6"/>
        <v>-0.37007875</v>
      </c>
      <c r="Q16" s="29">
        <f t="shared" si="7"/>
        <v>0.10741375</v>
      </c>
      <c r="R16" s="40">
        <f t="shared" si="8"/>
        <v>-0.0824999999999996</v>
      </c>
      <c r="S16" s="40">
        <f t="shared" si="9"/>
        <v>0.0441500000000001</v>
      </c>
      <c r="T16" s="30">
        <f t="shared" si="10"/>
        <v>-0.0824999999999996</v>
      </c>
      <c r="U16" s="30">
        <f t="shared" si="11"/>
        <v>0.0441500000000001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-14.8143</v>
      </c>
      <c r="K17" s="21">
        <v>14.893</v>
      </c>
      <c r="L17" s="21">
        <v>4.9669</v>
      </c>
      <c r="M17" s="21">
        <v>-5.7611</v>
      </c>
      <c r="N17" s="29">
        <f t="shared" si="4"/>
        <v>0.0787000000000013</v>
      </c>
      <c r="O17" s="29">
        <f t="shared" si="5"/>
        <v>-0.7942</v>
      </c>
      <c r="P17" s="29">
        <f t="shared" si="6"/>
        <v>-0.37134125</v>
      </c>
      <c r="Q17" s="29">
        <f t="shared" si="7"/>
        <v>0.1341</v>
      </c>
      <c r="R17" s="40">
        <f t="shared" si="8"/>
        <v>0.0131000000000006</v>
      </c>
      <c r="S17" s="40">
        <f t="shared" si="9"/>
        <v>0.1127</v>
      </c>
      <c r="T17" s="30">
        <f t="shared" si="10"/>
        <v>0.0131000000000006</v>
      </c>
      <c r="U17" s="30">
        <f t="shared" si="11"/>
        <v>0.1127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-9.9458</v>
      </c>
      <c r="K18" s="21">
        <v>10.0711</v>
      </c>
      <c r="L18" s="21">
        <v>-4.3879</v>
      </c>
      <c r="M18" s="21">
        <v>3.5138</v>
      </c>
      <c r="N18" s="29">
        <f t="shared" si="4"/>
        <v>0.125299999999999</v>
      </c>
      <c r="O18" s="29">
        <f t="shared" si="5"/>
        <v>-0.8741</v>
      </c>
      <c r="P18" s="29">
        <f t="shared" si="6"/>
        <v>-0.25021125</v>
      </c>
      <c r="Q18" s="29">
        <f t="shared" si="7"/>
        <v>-0.09877125</v>
      </c>
      <c r="R18" s="40">
        <f t="shared" si="8"/>
        <v>0.0313999999999997</v>
      </c>
      <c r="S18" s="40">
        <f t="shared" si="9"/>
        <v>0.0397999999999996</v>
      </c>
      <c r="T18" s="30">
        <f t="shared" si="10"/>
        <v>0.0313999999999997</v>
      </c>
      <c r="U18" s="30">
        <f t="shared" si="11"/>
        <v>0.0397999999999996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-7.8074</v>
      </c>
      <c r="K19" s="21">
        <v>7.8409</v>
      </c>
      <c r="L19" s="21">
        <v>-7.9556</v>
      </c>
      <c r="M19" s="21">
        <v>7.2284</v>
      </c>
      <c r="N19" s="29">
        <f t="shared" si="4"/>
        <v>0.0335000000000001</v>
      </c>
      <c r="O19" s="29">
        <f t="shared" si="5"/>
        <v>-0.7272</v>
      </c>
      <c r="P19" s="29">
        <f t="shared" si="6"/>
        <v>-0.19560375</v>
      </c>
      <c r="Q19" s="29">
        <f t="shared" si="7"/>
        <v>-0.1898</v>
      </c>
      <c r="R19" s="40">
        <f t="shared" si="8"/>
        <v>-0.0186499999999996</v>
      </c>
      <c r="S19" s="40">
        <f t="shared" si="9"/>
        <v>0.1051</v>
      </c>
      <c r="T19" s="30">
        <f t="shared" si="10"/>
        <v>-0.0186499999999996</v>
      </c>
      <c r="U19" s="30">
        <f t="shared" si="11"/>
        <v>0.1051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-9.3261</v>
      </c>
      <c r="K20" s="21">
        <v>9.323</v>
      </c>
      <c r="L20" s="21">
        <v>-4.3045</v>
      </c>
      <c r="M20" s="21">
        <v>3.3845</v>
      </c>
      <c r="N20" s="29">
        <f t="shared" si="4"/>
        <v>-0.00309999999999988</v>
      </c>
      <c r="O20" s="29">
        <f t="shared" si="5"/>
        <v>-0.92</v>
      </c>
      <c r="P20" s="29">
        <f t="shared" si="6"/>
        <v>-0.23311375</v>
      </c>
      <c r="Q20" s="29">
        <f t="shared" si="7"/>
        <v>-0.0961125</v>
      </c>
      <c r="R20" s="40">
        <f t="shared" si="8"/>
        <v>-0.0187999999999997</v>
      </c>
      <c r="S20" s="40">
        <f t="shared" si="9"/>
        <v>0.0816000000000001</v>
      </c>
      <c r="T20" s="30">
        <f t="shared" si="10"/>
        <v>-0.0187999999999997</v>
      </c>
      <c r="U20" s="30">
        <f t="shared" si="11"/>
        <v>0.0816000000000001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-7.8477</v>
      </c>
      <c r="K21" s="21">
        <v>7.7836</v>
      </c>
      <c r="L21" s="21">
        <v>0.4246</v>
      </c>
      <c r="M21" s="21">
        <v>-1.2081</v>
      </c>
      <c r="N21" s="29">
        <f t="shared" si="4"/>
        <v>-0.0640999999999998</v>
      </c>
      <c r="O21" s="29">
        <f t="shared" si="5"/>
        <v>-0.7835</v>
      </c>
      <c r="P21" s="29">
        <f t="shared" si="6"/>
        <v>-0.19539125</v>
      </c>
      <c r="Q21" s="29">
        <f t="shared" si="7"/>
        <v>0.02040875</v>
      </c>
      <c r="R21" s="40">
        <f t="shared" si="8"/>
        <v>-0.0699000000000001</v>
      </c>
      <c r="S21" s="40">
        <f t="shared" si="9"/>
        <v>0.0631</v>
      </c>
      <c r="T21" s="30">
        <f t="shared" si="10"/>
        <v>-0.0699000000000001</v>
      </c>
      <c r="U21" s="30">
        <f t="shared" si="11"/>
        <v>0.0631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-7.741</v>
      </c>
      <c r="K22" s="21">
        <v>7.6537</v>
      </c>
      <c r="L22" s="21">
        <v>2.9262</v>
      </c>
      <c r="M22" s="21">
        <v>-3.6976</v>
      </c>
      <c r="N22" s="29">
        <f t="shared" si="4"/>
        <v>-0.0872999999999999</v>
      </c>
      <c r="O22" s="29">
        <f t="shared" si="5"/>
        <v>-0.7714</v>
      </c>
      <c r="P22" s="29">
        <f t="shared" si="6"/>
        <v>-0.19243375</v>
      </c>
      <c r="Q22" s="29">
        <f t="shared" si="7"/>
        <v>0.0827975</v>
      </c>
      <c r="R22" s="40">
        <f t="shared" si="8"/>
        <v>-0.0992000000000002</v>
      </c>
      <c r="S22" s="40">
        <f t="shared" si="9"/>
        <v>0.0971500000000001</v>
      </c>
      <c r="T22" s="30">
        <f t="shared" si="10"/>
        <v>-0.0992000000000002</v>
      </c>
      <c r="U22" s="30">
        <f t="shared" si="11"/>
        <v>0.0971500000000001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-8.2445</v>
      </c>
      <c r="K23" s="21">
        <v>8.2525</v>
      </c>
      <c r="L23" s="21">
        <v>4.9618</v>
      </c>
      <c r="M23" s="21">
        <v>-5.6368</v>
      </c>
      <c r="N23" s="29">
        <f t="shared" si="4"/>
        <v>0.00799999999999912</v>
      </c>
      <c r="O23" s="29">
        <f t="shared" si="5"/>
        <v>-0.675</v>
      </c>
      <c r="P23" s="29">
        <f t="shared" si="6"/>
        <v>-0.2062125</v>
      </c>
      <c r="Q23" s="29">
        <f t="shared" si="7"/>
        <v>0.1324825</v>
      </c>
      <c r="R23" s="40">
        <f t="shared" si="8"/>
        <v>-0.0506000000000002</v>
      </c>
      <c r="S23" s="40">
        <f t="shared" si="9"/>
        <v>0.26265</v>
      </c>
      <c r="T23" s="30">
        <f t="shared" si="10"/>
        <v>-0.0506000000000002</v>
      </c>
      <c r="U23" s="30">
        <f t="shared" si="11"/>
        <v>0.26265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-9.1634</v>
      </c>
      <c r="K24" s="21">
        <v>9.1991</v>
      </c>
      <c r="L24" s="21">
        <v>4.5106</v>
      </c>
      <c r="M24" s="21">
        <v>-5.4816</v>
      </c>
      <c r="N24" s="29">
        <f t="shared" si="4"/>
        <v>0.0357000000000003</v>
      </c>
      <c r="O24" s="29">
        <f t="shared" si="5"/>
        <v>-0.971</v>
      </c>
      <c r="P24" s="29">
        <f t="shared" si="6"/>
        <v>-0.22953125</v>
      </c>
      <c r="Q24" s="29">
        <f t="shared" si="7"/>
        <v>0.1249025</v>
      </c>
      <c r="R24" s="40">
        <f t="shared" si="8"/>
        <v>0.0349000000000004</v>
      </c>
      <c r="S24" s="40">
        <f t="shared" si="9"/>
        <v>0.1195</v>
      </c>
      <c r="T24" s="30">
        <f t="shared" si="10"/>
        <v>0.0349000000000004</v>
      </c>
      <c r="U24" s="30">
        <f t="shared" si="11"/>
        <v>0.1195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-9.3909</v>
      </c>
      <c r="K25" s="21">
        <v>9.5261</v>
      </c>
      <c r="L25" s="21">
        <v>3.5087</v>
      </c>
      <c r="M25" s="21">
        <v>-4.2738</v>
      </c>
      <c r="N25" s="29">
        <f t="shared" si="4"/>
        <v>0.135199999999999</v>
      </c>
      <c r="O25" s="29">
        <f t="shared" si="5"/>
        <v>-0.765099999999999</v>
      </c>
      <c r="P25" s="29">
        <f t="shared" si="6"/>
        <v>-0.2364625</v>
      </c>
      <c r="Q25" s="29">
        <f t="shared" si="7"/>
        <v>0.09728125</v>
      </c>
      <c r="R25" s="40">
        <f t="shared" si="8"/>
        <v>0.0440499999999995</v>
      </c>
      <c r="S25" s="40">
        <f t="shared" si="9"/>
        <v>0.1927</v>
      </c>
      <c r="T25" s="30">
        <f t="shared" si="10"/>
        <v>0.0440499999999995</v>
      </c>
      <c r="U25" s="30">
        <f t="shared" si="11"/>
        <v>0.1927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-9.0275</v>
      </c>
      <c r="K26" s="21">
        <v>9.0722</v>
      </c>
      <c r="L26" s="21">
        <v>4.4492</v>
      </c>
      <c r="M26" s="21">
        <v>-5.3467</v>
      </c>
      <c r="N26" s="29">
        <f t="shared" si="4"/>
        <v>0.0447000000000006</v>
      </c>
      <c r="O26" s="29">
        <f t="shared" si="5"/>
        <v>-0.8975</v>
      </c>
      <c r="P26" s="29">
        <f t="shared" si="6"/>
        <v>-0.22624625</v>
      </c>
      <c r="Q26" s="29">
        <f t="shared" si="7"/>
        <v>0.12244875</v>
      </c>
      <c r="R26" s="40">
        <f t="shared" si="8"/>
        <v>0.0252500000000007</v>
      </c>
      <c r="S26" s="40">
        <f t="shared" si="9"/>
        <v>0.1144</v>
      </c>
      <c r="T26" s="30">
        <f t="shared" si="10"/>
        <v>0.0252500000000007</v>
      </c>
      <c r="U26" s="30">
        <f t="shared" si="11"/>
        <v>0.1144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-6.247</v>
      </c>
      <c r="K27" s="21">
        <v>6.2843</v>
      </c>
      <c r="L27" s="21">
        <v>6.0198</v>
      </c>
      <c r="M27" s="21">
        <v>-6.8928</v>
      </c>
      <c r="N27" s="29">
        <f t="shared" si="4"/>
        <v>0.0373000000000001</v>
      </c>
      <c r="O27" s="29">
        <f t="shared" si="5"/>
        <v>-0.873</v>
      </c>
      <c r="P27" s="29">
        <f t="shared" si="6"/>
        <v>-0.15664125</v>
      </c>
      <c r="Q27" s="29">
        <f t="shared" si="7"/>
        <v>0.1614075</v>
      </c>
      <c r="R27" s="40">
        <f t="shared" si="8"/>
        <v>-0.0213499999999995</v>
      </c>
      <c r="S27" s="40">
        <f t="shared" si="9"/>
        <v>0.16925</v>
      </c>
      <c r="T27" s="30">
        <f t="shared" si="10"/>
        <v>-0.0213499999999995</v>
      </c>
      <c r="U27" s="30">
        <f t="shared" si="11"/>
        <v>0.16925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-5.1727</v>
      </c>
      <c r="K28" s="21">
        <v>5.1123</v>
      </c>
      <c r="L28" s="21">
        <v>5.1552</v>
      </c>
      <c r="M28" s="21">
        <v>-6.0598</v>
      </c>
      <c r="N28" s="29">
        <f t="shared" si="4"/>
        <v>-0.0603999999999996</v>
      </c>
      <c r="O28" s="29">
        <f t="shared" si="5"/>
        <v>-0.9046</v>
      </c>
      <c r="P28" s="29">
        <f t="shared" si="6"/>
        <v>-0.1285625</v>
      </c>
      <c r="Q28" s="29">
        <f t="shared" si="7"/>
        <v>0.1401875</v>
      </c>
      <c r="R28" s="40">
        <f t="shared" si="8"/>
        <v>-0.0734999999999997</v>
      </c>
      <c r="S28" s="40">
        <f t="shared" si="9"/>
        <v>0.1731</v>
      </c>
      <c r="T28" s="30">
        <f t="shared" si="10"/>
        <v>-0.0734999999999997</v>
      </c>
      <c r="U28" s="30">
        <f t="shared" si="11"/>
        <v>0.1731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-4.598</v>
      </c>
      <c r="K29" s="21">
        <v>4.5864</v>
      </c>
      <c r="L29" s="21">
        <v>5.2725</v>
      </c>
      <c r="M29" s="21">
        <v>-6.2839</v>
      </c>
      <c r="N29" s="29">
        <f t="shared" si="4"/>
        <v>-0.0115999999999996</v>
      </c>
      <c r="O29" s="29">
        <f t="shared" si="5"/>
        <v>-1.0114</v>
      </c>
      <c r="P29" s="29">
        <f t="shared" si="6"/>
        <v>-0.114805</v>
      </c>
      <c r="Q29" s="29">
        <f t="shared" si="7"/>
        <v>0.144455</v>
      </c>
      <c r="R29" s="40">
        <f t="shared" si="8"/>
        <v>-0.01715</v>
      </c>
      <c r="S29" s="40">
        <f t="shared" si="9"/>
        <v>0.0744500000000001</v>
      </c>
      <c r="T29" s="30">
        <f t="shared" si="10"/>
        <v>-0.01715</v>
      </c>
      <c r="U29" s="30">
        <f t="shared" si="11"/>
        <v>0.0744500000000001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-4.1945</v>
      </c>
      <c r="K30" s="21">
        <v>4.3501</v>
      </c>
      <c r="L30" s="21">
        <v>5.5729</v>
      </c>
      <c r="M30" s="21">
        <v>-6.3987</v>
      </c>
      <c r="N30" s="29">
        <f t="shared" si="4"/>
        <v>0.155600000000001</v>
      </c>
      <c r="O30" s="29">
        <f t="shared" si="5"/>
        <v>-0.8258</v>
      </c>
      <c r="P30" s="29">
        <f t="shared" si="6"/>
        <v>-0.1068075</v>
      </c>
      <c r="Q30" s="29">
        <f t="shared" si="7"/>
        <v>0.149645</v>
      </c>
      <c r="R30" s="40">
        <f t="shared" si="8"/>
        <v>0.00910000000000055</v>
      </c>
      <c r="S30" s="40">
        <f t="shared" si="9"/>
        <v>0.1297</v>
      </c>
      <c r="T30" s="30">
        <f t="shared" si="10"/>
        <v>0.00910000000000055</v>
      </c>
      <c r="U30" s="30">
        <f t="shared" si="11"/>
        <v>0.1297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R41"/>
  <sheetViews>
    <sheetView workbookViewId="0">
      <pane ySplit="5" topLeftCell="A6" activePane="bottomLeft" state="frozen"/>
      <selection/>
      <selection pane="bottomLeft" activeCell="B2" sqref="B2:C2"/>
    </sheetView>
  </sheetViews>
  <sheetFormatPr defaultColWidth="9" defaultRowHeight="14.4"/>
  <cols>
    <col min="2" max="2" width="8.62962962962963" style="2" customWidth="1"/>
    <col min="3" max="3" width="7.37962962962963" style="2" customWidth="1"/>
    <col min="4" max="7" width="7.25" style="2" customWidth="1"/>
    <col min="8" max="9" width="7.25" style="3" customWidth="1"/>
    <col min="10" max="13" width="9" style="2"/>
    <col min="14" max="14" width="7.87962962962963" style="2" customWidth="1"/>
    <col min="15" max="15" width="8.12962962962963" style="2" customWidth="1"/>
    <col min="16" max="21" width="7.87962962962963" customWidth="1"/>
    <col min="22" max="23" width="7.75" customWidth="1"/>
  </cols>
  <sheetData>
    <row r="1" ht="20.4" spans="1:21">
      <c r="A1" s="4" t="s">
        <v>0</v>
      </c>
      <c r="B1" s="5"/>
      <c r="C1" s="5"/>
      <c r="D1" s="5"/>
      <c r="E1" s="5"/>
      <c r="F1" s="5"/>
      <c r="G1" s="5"/>
      <c r="H1" s="6"/>
      <c r="I1" s="6"/>
      <c r="J1" s="5"/>
      <c r="K1" s="5"/>
      <c r="L1" s="5"/>
      <c r="M1" s="5"/>
      <c r="N1" s="5"/>
      <c r="O1" s="5"/>
      <c r="P1" s="22"/>
      <c r="Q1" s="22"/>
      <c r="R1" s="22"/>
      <c r="S1" s="22"/>
      <c r="T1" s="22"/>
      <c r="U1" s="22"/>
    </row>
    <row r="2" spans="1:42">
      <c r="A2" s="7" t="s">
        <v>1</v>
      </c>
      <c r="B2" s="8" t="s">
        <v>2</v>
      </c>
      <c r="C2" s="8"/>
      <c r="D2" s="9" t="s">
        <v>3</v>
      </c>
      <c r="E2" s="9"/>
      <c r="F2" s="9"/>
      <c r="G2" s="9" t="s">
        <v>4</v>
      </c>
      <c r="H2" s="10"/>
      <c r="I2" s="10"/>
      <c r="J2" s="9" t="s">
        <v>5</v>
      </c>
      <c r="K2" s="8"/>
      <c r="L2" s="8"/>
      <c r="M2" s="9"/>
      <c r="N2" s="9"/>
      <c r="O2" s="9"/>
      <c r="P2" s="23">
        <v>44423</v>
      </c>
      <c r="Q2" s="23"/>
      <c r="R2" s="7"/>
      <c r="S2" s="7"/>
      <c r="T2" s="30">
        <f>MAX(T6:T30)</f>
        <v>0.0744000000000007</v>
      </c>
      <c r="U2" s="30">
        <f>MAX(U6:U30)</f>
        <v>0.24875</v>
      </c>
      <c r="V2" s="31" t="s">
        <v>6</v>
      </c>
      <c r="W2" s="32"/>
      <c r="AM2" s="45"/>
      <c r="AN2" s="45"/>
      <c r="AO2" s="45"/>
      <c r="AP2" s="45"/>
    </row>
    <row r="3" spans="1:42">
      <c r="A3" s="7" t="s">
        <v>7</v>
      </c>
      <c r="B3" s="11" t="s">
        <v>8</v>
      </c>
      <c r="C3" s="11"/>
      <c r="D3" s="7" t="s">
        <v>9</v>
      </c>
      <c r="E3" s="11"/>
      <c r="F3" s="11"/>
      <c r="G3" s="7" t="s">
        <v>10</v>
      </c>
      <c r="H3" s="11" t="s">
        <v>11</v>
      </c>
      <c r="I3" s="11"/>
      <c r="J3" s="7" t="s">
        <v>12</v>
      </c>
      <c r="K3" s="11" t="s">
        <v>13</v>
      </c>
      <c r="L3" s="11"/>
      <c r="M3" s="7" t="s">
        <v>14</v>
      </c>
      <c r="N3" s="23">
        <v>44423</v>
      </c>
      <c r="O3" s="23"/>
      <c r="P3" s="7"/>
      <c r="Q3" s="7"/>
      <c r="R3" s="7"/>
      <c r="S3" s="7"/>
      <c r="T3" s="30">
        <f>MIN(T6:T31)</f>
        <v>-24.87695</v>
      </c>
      <c r="U3" s="30">
        <f>MIN(U6:U31)</f>
        <v>-5.05955</v>
      </c>
      <c r="V3" s="33"/>
      <c r="W3" s="34"/>
      <c r="AM3" s="46"/>
      <c r="AN3" s="46"/>
      <c r="AO3" s="46"/>
      <c r="AP3" s="46"/>
    </row>
    <row r="4" s="1" customFormat="1" ht="28.5" customHeight="1" spans="1:33">
      <c r="A4" s="12" t="s">
        <v>15</v>
      </c>
      <c r="B4" s="13" t="s">
        <v>16</v>
      </c>
      <c r="C4" s="14"/>
      <c r="D4" s="14"/>
      <c r="E4" s="14"/>
      <c r="F4" s="15" t="s">
        <v>17</v>
      </c>
      <c r="G4" s="16"/>
      <c r="H4" s="17" t="s">
        <v>18</v>
      </c>
      <c r="I4" s="24"/>
      <c r="J4" s="25" t="s">
        <v>19</v>
      </c>
      <c r="K4" s="26"/>
      <c r="L4" s="26"/>
      <c r="M4" s="26"/>
      <c r="N4" s="15" t="s">
        <v>17</v>
      </c>
      <c r="O4" s="16"/>
      <c r="P4" s="27" t="s">
        <v>20</v>
      </c>
      <c r="Q4" s="35"/>
      <c r="R4" s="36" t="s">
        <v>21</v>
      </c>
      <c r="S4" s="35"/>
      <c r="T4" s="37" t="s">
        <v>22</v>
      </c>
      <c r="U4" s="12"/>
      <c r="V4" s="38" t="s">
        <v>23</v>
      </c>
      <c r="W4" s="39"/>
      <c r="X4"/>
      <c r="Y4"/>
      <c r="Z4"/>
      <c r="AA4"/>
      <c r="AB4"/>
      <c r="AC4"/>
      <c r="AD4"/>
      <c r="AE4"/>
      <c r="AF4"/>
      <c r="AG4"/>
    </row>
    <row r="5" s="1" customFormat="1" ht="19.2" spans="1:33">
      <c r="A5" s="12"/>
      <c r="B5" s="18" t="s">
        <v>24</v>
      </c>
      <c r="C5" s="18" t="s">
        <v>25</v>
      </c>
      <c r="D5" s="18" t="s">
        <v>26</v>
      </c>
      <c r="E5" s="18" t="s">
        <v>27</v>
      </c>
      <c r="F5" s="19" t="s">
        <v>28</v>
      </c>
      <c r="G5" s="19" t="s">
        <v>29</v>
      </c>
      <c r="H5" s="19" t="s">
        <v>24</v>
      </c>
      <c r="I5" s="19" t="s">
        <v>26</v>
      </c>
      <c r="J5" s="18" t="s">
        <v>30</v>
      </c>
      <c r="K5" s="18" t="s">
        <v>31</v>
      </c>
      <c r="L5" s="18" t="s">
        <v>32</v>
      </c>
      <c r="M5" s="18" t="s">
        <v>33</v>
      </c>
      <c r="N5" s="19" t="s">
        <v>34</v>
      </c>
      <c r="O5" s="19" t="s">
        <v>35</v>
      </c>
      <c r="P5" s="28" t="s">
        <v>36</v>
      </c>
      <c r="Q5" s="28" t="s">
        <v>37</v>
      </c>
      <c r="R5" s="28" t="s">
        <v>36</v>
      </c>
      <c r="S5" s="28" t="s">
        <v>37</v>
      </c>
      <c r="T5" s="28" t="s">
        <v>36</v>
      </c>
      <c r="U5" s="28" t="s">
        <v>37</v>
      </c>
      <c r="V5" s="28" t="s">
        <v>36</v>
      </c>
      <c r="W5" s="28" t="s">
        <v>37</v>
      </c>
      <c r="X5"/>
      <c r="Y5"/>
      <c r="Z5"/>
      <c r="AA5"/>
      <c r="AB5"/>
      <c r="AC5"/>
      <c r="AD5"/>
      <c r="AE5"/>
      <c r="AF5"/>
      <c r="AG5"/>
    </row>
    <row r="6" spans="1:44">
      <c r="A6" s="20">
        <v>0.5</v>
      </c>
      <c r="B6" s="21">
        <v>-8.1301</v>
      </c>
      <c r="C6" s="21">
        <v>8.3018</v>
      </c>
      <c r="D6" s="21">
        <v>-2.6827</v>
      </c>
      <c r="E6" s="21">
        <v>1.582</v>
      </c>
      <c r="F6" s="20">
        <f t="shared" ref="F6:F30" si="0">B6+C6</f>
        <v>0.1717</v>
      </c>
      <c r="G6" s="20">
        <f t="shared" ref="G6:G30" si="1">D6+E6</f>
        <v>-1.1007</v>
      </c>
      <c r="H6" s="20">
        <f t="shared" ref="H6:H30" si="2">(B6-C6)*0.025*0.5</f>
        <v>-0.20539875</v>
      </c>
      <c r="I6" s="20">
        <f t="shared" ref="I6:I30" si="3">(C6-D6)*0.025*0.5</f>
        <v>0.13730625</v>
      </c>
      <c r="J6" s="21">
        <v>-4.8132</v>
      </c>
      <c r="K6" s="21">
        <v>-44.769</v>
      </c>
      <c r="L6" s="21">
        <v>-3.1031</v>
      </c>
      <c r="M6" s="21">
        <v>-8.1167</v>
      </c>
      <c r="N6" s="29">
        <f t="shared" ref="N6:N30" si="4">J6+K6</f>
        <v>-49.5822</v>
      </c>
      <c r="O6" s="29">
        <f t="shared" ref="O6:O30" si="5">L6+M6</f>
        <v>-11.2198</v>
      </c>
      <c r="P6" s="29">
        <f t="shared" ref="P6:P30" si="6">(J6-K6)*0.025*0.5</f>
        <v>0.4994475</v>
      </c>
      <c r="Q6" s="29">
        <f t="shared" ref="Q6:Q30" si="7">(L6-M6)*0.025*0.5</f>
        <v>0.06267</v>
      </c>
      <c r="R6" s="40">
        <f t="shared" ref="R6:R31" si="8">(J6+K6)/2-(B6+C6)/2</f>
        <v>-24.87695</v>
      </c>
      <c r="S6" s="40">
        <f t="shared" ref="S6:S31" si="9">(L6+M6)/2-(D6+E6)/2</f>
        <v>-5.05955</v>
      </c>
      <c r="T6" s="30">
        <f t="shared" ref="T6:T31" si="10">R6+V6</f>
        <v>-24.87695</v>
      </c>
      <c r="U6" s="30">
        <f t="shared" ref="U6:U31" si="11">S6+W6</f>
        <v>-5.05955</v>
      </c>
      <c r="V6" s="41"/>
      <c r="W6" s="41"/>
      <c r="AD6" s="42"/>
      <c r="AF6" s="2"/>
      <c r="AG6" s="2"/>
      <c r="AN6" s="2"/>
      <c r="AO6" s="2"/>
      <c r="AQ6" s="2"/>
      <c r="AR6" s="2"/>
    </row>
    <row r="7" spans="1:44">
      <c r="A7" s="20">
        <v>1</v>
      </c>
      <c r="B7" s="21">
        <v>-7.9174</v>
      </c>
      <c r="C7" s="21">
        <v>7.9486</v>
      </c>
      <c r="D7" s="21">
        <v>-2.3458</v>
      </c>
      <c r="E7" s="21">
        <v>1.1939</v>
      </c>
      <c r="F7" s="20">
        <f t="shared" si="0"/>
        <v>0.0312000000000001</v>
      </c>
      <c r="G7" s="20">
        <f t="shared" si="1"/>
        <v>-1.1519</v>
      </c>
      <c r="H7" s="20">
        <f t="shared" si="2"/>
        <v>-0.198325</v>
      </c>
      <c r="I7" s="20">
        <f t="shared" si="3"/>
        <v>0.12868</v>
      </c>
      <c r="J7" s="21">
        <v>-7.8158</v>
      </c>
      <c r="K7" s="21">
        <v>7.9336</v>
      </c>
      <c r="L7" s="21">
        <v>-2.1123</v>
      </c>
      <c r="M7" s="21">
        <v>1.3914</v>
      </c>
      <c r="N7" s="29">
        <f t="shared" si="4"/>
        <v>0.1178</v>
      </c>
      <c r="O7" s="29">
        <f t="shared" si="5"/>
        <v>-0.7209</v>
      </c>
      <c r="P7" s="29">
        <f t="shared" si="6"/>
        <v>-0.1968675</v>
      </c>
      <c r="Q7" s="29">
        <f t="shared" si="7"/>
        <v>-0.04379625</v>
      </c>
      <c r="R7" s="40">
        <f t="shared" si="8"/>
        <v>0.0432999999999999</v>
      </c>
      <c r="S7" s="40">
        <f t="shared" si="9"/>
        <v>0.2155</v>
      </c>
      <c r="T7" s="30">
        <f t="shared" si="10"/>
        <v>0.0432999999999999</v>
      </c>
      <c r="U7" s="30">
        <f t="shared" si="11"/>
        <v>0.2155</v>
      </c>
      <c r="V7" s="41"/>
      <c r="W7" s="41"/>
      <c r="AD7" s="42"/>
      <c r="AF7" s="2"/>
      <c r="AG7" s="2"/>
      <c r="AN7" s="2"/>
      <c r="AO7" s="2"/>
      <c r="AQ7" s="2"/>
      <c r="AR7" s="2"/>
    </row>
    <row r="8" spans="1:44">
      <c r="A8" s="20">
        <v>1.5</v>
      </c>
      <c r="B8" s="21">
        <v>-8.3085</v>
      </c>
      <c r="C8" s="21">
        <v>8.1907</v>
      </c>
      <c r="D8" s="21">
        <v>-2.2214</v>
      </c>
      <c r="E8" s="21">
        <v>1.0089</v>
      </c>
      <c r="F8" s="20">
        <f t="shared" si="0"/>
        <v>-0.117800000000001</v>
      </c>
      <c r="G8" s="20">
        <f t="shared" si="1"/>
        <v>-1.2125</v>
      </c>
      <c r="H8" s="20">
        <f t="shared" si="2"/>
        <v>-0.20624</v>
      </c>
      <c r="I8" s="20">
        <f t="shared" si="3"/>
        <v>0.13015125</v>
      </c>
      <c r="J8" s="21">
        <v>-8.2131</v>
      </c>
      <c r="K8" s="21">
        <v>8.1255</v>
      </c>
      <c r="L8" s="21">
        <v>-1.9656</v>
      </c>
      <c r="M8" s="21">
        <v>1.0927</v>
      </c>
      <c r="N8" s="29">
        <f t="shared" si="4"/>
        <v>-0.0876000000000001</v>
      </c>
      <c r="O8" s="29">
        <f t="shared" si="5"/>
        <v>-0.8729</v>
      </c>
      <c r="P8" s="29">
        <f t="shared" si="6"/>
        <v>-0.2042325</v>
      </c>
      <c r="Q8" s="29">
        <f t="shared" si="7"/>
        <v>-0.03822875</v>
      </c>
      <c r="R8" s="40">
        <f t="shared" si="8"/>
        <v>0.0151000000000003</v>
      </c>
      <c r="S8" s="40">
        <f t="shared" si="9"/>
        <v>0.1698</v>
      </c>
      <c r="T8" s="30">
        <f t="shared" si="10"/>
        <v>0.0151000000000003</v>
      </c>
      <c r="U8" s="30">
        <f t="shared" si="11"/>
        <v>0.1698</v>
      </c>
      <c r="V8" s="41"/>
      <c r="W8" s="41"/>
      <c r="AD8" s="42"/>
      <c r="AF8" s="2"/>
      <c r="AG8" s="2"/>
      <c r="AN8" s="2"/>
      <c r="AO8" s="2"/>
      <c r="AQ8" s="2"/>
      <c r="AR8" s="2"/>
    </row>
    <row r="9" spans="1:44">
      <c r="A9" s="20">
        <v>2</v>
      </c>
      <c r="B9" s="21">
        <v>-7.1489</v>
      </c>
      <c r="C9" s="21">
        <v>7.3395</v>
      </c>
      <c r="D9" s="21">
        <v>-1.6178</v>
      </c>
      <c r="E9" s="21">
        <v>0.6451</v>
      </c>
      <c r="F9" s="20">
        <f t="shared" si="0"/>
        <v>0.1906</v>
      </c>
      <c r="G9" s="20">
        <f t="shared" si="1"/>
        <v>-0.9727</v>
      </c>
      <c r="H9" s="20">
        <f t="shared" si="2"/>
        <v>-0.181105</v>
      </c>
      <c r="I9" s="20">
        <f t="shared" si="3"/>
        <v>0.11196625</v>
      </c>
      <c r="J9" s="21">
        <v>-7.0103</v>
      </c>
      <c r="K9" s="21">
        <v>7.2863</v>
      </c>
      <c r="L9" s="21">
        <v>-1.547</v>
      </c>
      <c r="M9" s="21">
        <v>0.6267</v>
      </c>
      <c r="N9" s="29">
        <f t="shared" si="4"/>
        <v>0.276</v>
      </c>
      <c r="O9" s="29">
        <f t="shared" si="5"/>
        <v>-0.9203</v>
      </c>
      <c r="P9" s="29">
        <f t="shared" si="6"/>
        <v>-0.1787075</v>
      </c>
      <c r="Q9" s="29">
        <f t="shared" si="7"/>
        <v>-0.02717125</v>
      </c>
      <c r="R9" s="40">
        <f t="shared" si="8"/>
        <v>0.0427</v>
      </c>
      <c r="S9" s="40">
        <f t="shared" si="9"/>
        <v>0.0262</v>
      </c>
      <c r="T9" s="30">
        <f t="shared" si="10"/>
        <v>0.0427</v>
      </c>
      <c r="U9" s="30">
        <f t="shared" si="11"/>
        <v>0.0262</v>
      </c>
      <c r="V9" s="41"/>
      <c r="W9" s="41"/>
      <c r="AD9" s="42"/>
      <c r="AF9" s="2"/>
      <c r="AG9" s="2"/>
      <c r="AN9" s="2"/>
      <c r="AO9" s="2"/>
      <c r="AQ9" s="2"/>
      <c r="AR9" s="2"/>
    </row>
    <row r="10" spans="1:44">
      <c r="A10" s="20">
        <v>2.5</v>
      </c>
      <c r="B10" s="21">
        <v>-8.9009</v>
      </c>
      <c r="C10" s="21">
        <v>8.9725</v>
      </c>
      <c r="D10" s="21">
        <v>-1.2036</v>
      </c>
      <c r="E10" s="21">
        <v>-0.0171</v>
      </c>
      <c r="F10" s="20">
        <f t="shared" si="0"/>
        <v>0.0716000000000001</v>
      </c>
      <c r="G10" s="20">
        <f t="shared" si="1"/>
        <v>-1.2207</v>
      </c>
      <c r="H10" s="20">
        <f t="shared" si="2"/>
        <v>-0.2234175</v>
      </c>
      <c r="I10" s="20">
        <f t="shared" si="3"/>
        <v>0.12720125</v>
      </c>
      <c r="J10" s="21">
        <v>-8.9259</v>
      </c>
      <c r="K10" s="21">
        <v>8.9312</v>
      </c>
      <c r="L10" s="21">
        <v>-0.9335</v>
      </c>
      <c r="M10" s="21">
        <v>0.126</v>
      </c>
      <c r="N10" s="29">
        <f t="shared" si="4"/>
        <v>0.00530000000000008</v>
      </c>
      <c r="O10" s="29">
        <f t="shared" si="5"/>
        <v>-0.8075</v>
      </c>
      <c r="P10" s="29">
        <f t="shared" si="6"/>
        <v>-0.22321375</v>
      </c>
      <c r="Q10" s="29">
        <f t="shared" si="7"/>
        <v>-0.01324375</v>
      </c>
      <c r="R10" s="40">
        <f t="shared" si="8"/>
        <v>-0.03315</v>
      </c>
      <c r="S10" s="40">
        <f t="shared" si="9"/>
        <v>0.2066</v>
      </c>
      <c r="T10" s="30">
        <f t="shared" si="10"/>
        <v>-0.03315</v>
      </c>
      <c r="U10" s="30">
        <f t="shared" si="11"/>
        <v>0.2066</v>
      </c>
      <c r="V10" s="41"/>
      <c r="W10" s="41"/>
      <c r="AD10" s="42"/>
      <c r="AF10" s="2"/>
      <c r="AG10" s="2"/>
      <c r="AN10" s="2"/>
      <c r="AO10" s="2"/>
      <c r="AQ10" s="2"/>
      <c r="AR10" s="2"/>
    </row>
    <row r="11" spans="1:44">
      <c r="A11" s="20">
        <v>3</v>
      </c>
      <c r="B11" s="21">
        <v>-12.5455</v>
      </c>
      <c r="C11" s="21">
        <v>12.6205</v>
      </c>
      <c r="D11" s="21">
        <v>0.2157</v>
      </c>
      <c r="E11" s="21">
        <v>-1.3634</v>
      </c>
      <c r="F11" s="20">
        <f t="shared" si="0"/>
        <v>0.0749999999999993</v>
      </c>
      <c r="G11" s="20">
        <f t="shared" si="1"/>
        <v>-1.1477</v>
      </c>
      <c r="H11" s="20">
        <f t="shared" si="2"/>
        <v>-0.314575</v>
      </c>
      <c r="I11" s="20">
        <f t="shared" si="3"/>
        <v>0.15506</v>
      </c>
      <c r="J11" s="21">
        <v>-12.5054</v>
      </c>
      <c r="K11" s="21">
        <v>12.625</v>
      </c>
      <c r="L11" s="21">
        <v>0.4764</v>
      </c>
      <c r="M11" s="21">
        <v>-1.3442</v>
      </c>
      <c r="N11" s="29">
        <f t="shared" si="4"/>
        <v>0.1196</v>
      </c>
      <c r="O11" s="29">
        <f t="shared" si="5"/>
        <v>-0.8678</v>
      </c>
      <c r="P11" s="29">
        <f t="shared" si="6"/>
        <v>-0.31413</v>
      </c>
      <c r="Q11" s="29">
        <f t="shared" si="7"/>
        <v>0.0227575</v>
      </c>
      <c r="R11" s="40">
        <f t="shared" si="8"/>
        <v>0.0223000000000004</v>
      </c>
      <c r="S11" s="40">
        <f t="shared" si="9"/>
        <v>0.13995</v>
      </c>
      <c r="T11" s="30">
        <f t="shared" si="10"/>
        <v>0.0223000000000004</v>
      </c>
      <c r="U11" s="30">
        <f t="shared" si="11"/>
        <v>0.13995</v>
      </c>
      <c r="V11" s="41"/>
      <c r="W11" s="41"/>
      <c r="AD11" s="42"/>
      <c r="AF11" s="2"/>
      <c r="AG11" s="2"/>
      <c r="AN11" s="2"/>
      <c r="AO11" s="2"/>
      <c r="AQ11" s="2"/>
      <c r="AR11" s="2"/>
    </row>
    <row r="12" spans="1:44">
      <c r="A12" s="20">
        <v>3.5</v>
      </c>
      <c r="B12" s="21">
        <v>-16.2589</v>
      </c>
      <c r="C12" s="21">
        <v>16.3861</v>
      </c>
      <c r="D12" s="21">
        <v>2.2355</v>
      </c>
      <c r="E12" s="21">
        <v>-3.3394</v>
      </c>
      <c r="F12" s="20">
        <f t="shared" si="0"/>
        <v>0.127199999999998</v>
      </c>
      <c r="G12" s="20">
        <f t="shared" si="1"/>
        <v>-1.1039</v>
      </c>
      <c r="H12" s="20">
        <f t="shared" si="2"/>
        <v>-0.4080625</v>
      </c>
      <c r="I12" s="20">
        <f t="shared" si="3"/>
        <v>0.1768825</v>
      </c>
      <c r="J12" s="21">
        <v>-16.2732</v>
      </c>
      <c r="K12" s="21">
        <v>16.4057</v>
      </c>
      <c r="L12" s="21">
        <v>2.4301</v>
      </c>
      <c r="M12" s="21">
        <v>-3.215</v>
      </c>
      <c r="N12" s="29">
        <f t="shared" si="4"/>
        <v>0.1325</v>
      </c>
      <c r="O12" s="29">
        <f t="shared" si="5"/>
        <v>-0.7849</v>
      </c>
      <c r="P12" s="29">
        <f t="shared" si="6"/>
        <v>-0.40848625</v>
      </c>
      <c r="Q12" s="29">
        <f t="shared" si="7"/>
        <v>0.07056375</v>
      </c>
      <c r="R12" s="40">
        <f t="shared" si="8"/>
        <v>0.00265000000000093</v>
      </c>
      <c r="S12" s="40">
        <f t="shared" si="9"/>
        <v>0.1595</v>
      </c>
      <c r="T12" s="30">
        <f t="shared" si="10"/>
        <v>0.00265000000000093</v>
      </c>
      <c r="U12" s="30">
        <f t="shared" si="11"/>
        <v>0.1595</v>
      </c>
      <c r="V12" s="41"/>
      <c r="W12" s="41"/>
      <c r="AD12" s="42"/>
      <c r="AF12" s="2"/>
      <c r="AG12" s="2"/>
      <c r="AN12" s="2"/>
      <c r="AO12" s="2"/>
      <c r="AQ12" s="2"/>
      <c r="AR12" s="2"/>
    </row>
    <row r="13" spans="1:44">
      <c r="A13" s="20">
        <v>4</v>
      </c>
      <c r="B13" s="21">
        <v>-18.6863</v>
      </c>
      <c r="C13" s="21">
        <v>18.7859</v>
      </c>
      <c r="D13" s="21">
        <v>7.1763</v>
      </c>
      <c r="E13" s="21">
        <v>-8.1248</v>
      </c>
      <c r="F13" s="20">
        <f t="shared" si="0"/>
        <v>0.0996000000000024</v>
      </c>
      <c r="G13" s="20">
        <f t="shared" si="1"/>
        <v>-0.9485</v>
      </c>
      <c r="H13" s="20">
        <f t="shared" si="2"/>
        <v>-0.4684025</v>
      </c>
      <c r="I13" s="20">
        <f t="shared" si="3"/>
        <v>0.14512</v>
      </c>
      <c r="J13" s="21">
        <v>-18.7138</v>
      </c>
      <c r="K13" s="21">
        <v>18.7043</v>
      </c>
      <c r="L13" s="21">
        <v>7.318</v>
      </c>
      <c r="M13" s="21">
        <v>-8.0229</v>
      </c>
      <c r="N13" s="29">
        <f t="shared" si="4"/>
        <v>-0.00949999999999918</v>
      </c>
      <c r="O13" s="29">
        <f t="shared" si="5"/>
        <v>-0.7049</v>
      </c>
      <c r="P13" s="29">
        <f t="shared" si="6"/>
        <v>-0.46772625</v>
      </c>
      <c r="Q13" s="29">
        <f t="shared" si="7"/>
        <v>0.19176125</v>
      </c>
      <c r="R13" s="40">
        <f t="shared" si="8"/>
        <v>-0.0545500000000008</v>
      </c>
      <c r="S13" s="40">
        <f t="shared" si="9"/>
        <v>0.1218</v>
      </c>
      <c r="T13" s="30">
        <f t="shared" si="10"/>
        <v>-0.0545500000000008</v>
      </c>
      <c r="U13" s="30">
        <f t="shared" si="11"/>
        <v>0.1218</v>
      </c>
      <c r="V13" s="41"/>
      <c r="W13" s="41"/>
      <c r="AD13" s="42"/>
      <c r="AF13" s="2"/>
      <c r="AG13" s="2"/>
      <c r="AN13" s="2"/>
      <c r="AO13" s="2"/>
      <c r="AQ13" s="2"/>
      <c r="AR13" s="2"/>
    </row>
    <row r="14" spans="1:44">
      <c r="A14" s="20">
        <v>4.5</v>
      </c>
      <c r="B14" s="21">
        <v>-18.5297</v>
      </c>
      <c r="C14" s="21">
        <v>18.6212</v>
      </c>
      <c r="D14" s="21">
        <v>7.8252</v>
      </c>
      <c r="E14" s="21">
        <v>-9.0562</v>
      </c>
      <c r="F14" s="20">
        <f t="shared" si="0"/>
        <v>0.0915000000000035</v>
      </c>
      <c r="G14" s="20">
        <f t="shared" si="1"/>
        <v>-1.231</v>
      </c>
      <c r="H14" s="20">
        <f t="shared" si="2"/>
        <v>-0.46438625</v>
      </c>
      <c r="I14" s="20">
        <f t="shared" si="3"/>
        <v>0.13495</v>
      </c>
      <c r="J14" s="21">
        <v>-18.4412</v>
      </c>
      <c r="K14" s="21">
        <v>18.5415</v>
      </c>
      <c r="L14" s="21">
        <v>8.0106</v>
      </c>
      <c r="M14" s="21">
        <v>-8.9259</v>
      </c>
      <c r="N14" s="29">
        <f t="shared" si="4"/>
        <v>0.100300000000001</v>
      </c>
      <c r="O14" s="29">
        <f t="shared" si="5"/>
        <v>-0.9153</v>
      </c>
      <c r="P14" s="29">
        <f t="shared" si="6"/>
        <v>-0.46228375</v>
      </c>
      <c r="Q14" s="29">
        <f t="shared" si="7"/>
        <v>0.21170625</v>
      </c>
      <c r="R14" s="40">
        <f t="shared" si="8"/>
        <v>0.00439999999999863</v>
      </c>
      <c r="S14" s="40">
        <f t="shared" si="9"/>
        <v>0.15785</v>
      </c>
      <c r="T14" s="30">
        <f t="shared" si="10"/>
        <v>0.00439999999999863</v>
      </c>
      <c r="U14" s="30">
        <f t="shared" si="11"/>
        <v>0.15785</v>
      </c>
      <c r="V14" s="41"/>
      <c r="W14" s="41"/>
      <c r="AD14" s="42"/>
      <c r="AF14" s="2"/>
      <c r="AG14" s="2"/>
      <c r="AN14" s="2"/>
      <c r="AO14" s="2"/>
      <c r="AQ14" s="2"/>
      <c r="AR14" s="2"/>
    </row>
    <row r="15" spans="1:44">
      <c r="A15" s="20">
        <v>5</v>
      </c>
      <c r="B15" s="21">
        <v>-16.1546</v>
      </c>
      <c r="C15" s="21">
        <v>16.1927</v>
      </c>
      <c r="D15" s="21">
        <v>2.7186</v>
      </c>
      <c r="E15" s="21">
        <v>-3.712</v>
      </c>
      <c r="F15" s="20">
        <f t="shared" si="0"/>
        <v>0.0381</v>
      </c>
      <c r="G15" s="20">
        <f t="shared" si="1"/>
        <v>-0.9934</v>
      </c>
      <c r="H15" s="20">
        <f t="shared" si="2"/>
        <v>-0.40434125</v>
      </c>
      <c r="I15" s="20">
        <f t="shared" si="3"/>
        <v>0.16842625</v>
      </c>
      <c r="J15" s="21">
        <v>-16.0656</v>
      </c>
      <c r="K15" s="21">
        <v>16.2525</v>
      </c>
      <c r="L15" s="21">
        <v>3.003</v>
      </c>
      <c r="M15" s="21">
        <v>-3.5699</v>
      </c>
      <c r="N15" s="29">
        <f t="shared" si="4"/>
        <v>0.186900000000001</v>
      </c>
      <c r="O15" s="29">
        <f t="shared" si="5"/>
        <v>-0.5669</v>
      </c>
      <c r="P15" s="29">
        <f t="shared" si="6"/>
        <v>-0.40397625</v>
      </c>
      <c r="Q15" s="29">
        <f t="shared" si="7"/>
        <v>0.08216125</v>
      </c>
      <c r="R15" s="40">
        <f t="shared" si="8"/>
        <v>0.0744000000000007</v>
      </c>
      <c r="S15" s="40">
        <f t="shared" si="9"/>
        <v>0.21325</v>
      </c>
      <c r="T15" s="30">
        <f t="shared" si="10"/>
        <v>0.0744000000000007</v>
      </c>
      <c r="U15" s="30">
        <f t="shared" si="11"/>
        <v>0.21325</v>
      </c>
      <c r="V15" s="41"/>
      <c r="W15" s="41"/>
      <c r="AD15" s="42"/>
      <c r="AF15" s="2"/>
      <c r="AG15" s="2"/>
      <c r="AN15" s="2"/>
      <c r="AO15" s="2"/>
      <c r="AQ15" s="2"/>
      <c r="AR15" s="2"/>
    </row>
    <row r="16" spans="1:44">
      <c r="A16" s="20">
        <v>5.5</v>
      </c>
      <c r="B16" s="21">
        <v>-14.7474</v>
      </c>
      <c r="C16" s="21">
        <v>14.8621</v>
      </c>
      <c r="D16" s="21">
        <v>3.8502</v>
      </c>
      <c r="E16" s="21">
        <v>-4.7534</v>
      </c>
      <c r="F16" s="20">
        <f t="shared" si="0"/>
        <v>0.114699999999999</v>
      </c>
      <c r="G16" s="20">
        <f t="shared" si="1"/>
        <v>-0.9032</v>
      </c>
      <c r="H16" s="20">
        <f t="shared" si="2"/>
        <v>-0.37011875</v>
      </c>
      <c r="I16" s="20">
        <f t="shared" si="3"/>
        <v>0.13764875</v>
      </c>
      <c r="J16" s="21">
        <v>-14.6573</v>
      </c>
      <c r="K16" s="21">
        <v>14.8414</v>
      </c>
      <c r="L16" s="21">
        <v>3.9061</v>
      </c>
      <c r="M16" s="21">
        <v>-4.658</v>
      </c>
      <c r="N16" s="29">
        <f t="shared" si="4"/>
        <v>0.184100000000001</v>
      </c>
      <c r="O16" s="29">
        <f t="shared" si="5"/>
        <v>-0.7519</v>
      </c>
      <c r="P16" s="29">
        <f t="shared" si="6"/>
        <v>-0.36873375</v>
      </c>
      <c r="Q16" s="29">
        <f t="shared" si="7"/>
        <v>0.10705125</v>
      </c>
      <c r="R16" s="40">
        <f t="shared" si="8"/>
        <v>0.0347000000000008</v>
      </c>
      <c r="S16" s="40">
        <f t="shared" si="9"/>
        <v>0.0756499999999998</v>
      </c>
      <c r="T16" s="30">
        <f t="shared" si="10"/>
        <v>0.0347000000000008</v>
      </c>
      <c r="U16" s="30">
        <f t="shared" si="11"/>
        <v>0.0756499999999998</v>
      </c>
      <c r="V16" s="41"/>
      <c r="W16" s="41"/>
      <c r="AD16" s="42"/>
      <c r="AF16" s="2"/>
      <c r="AG16" s="2"/>
      <c r="AN16" s="2"/>
      <c r="AO16" s="2"/>
      <c r="AQ16" s="2"/>
      <c r="AR16" s="2"/>
    </row>
    <row r="17" spans="1:44">
      <c r="A17" s="20">
        <v>6</v>
      </c>
      <c r="B17" s="21">
        <v>-14.8676</v>
      </c>
      <c r="C17" s="21">
        <v>14.9201</v>
      </c>
      <c r="D17" s="21">
        <v>4.7591</v>
      </c>
      <c r="E17" s="21">
        <v>-5.7787</v>
      </c>
      <c r="F17" s="20">
        <f t="shared" si="0"/>
        <v>0.0525000000000002</v>
      </c>
      <c r="G17" s="20">
        <f t="shared" si="1"/>
        <v>-1.0196</v>
      </c>
      <c r="H17" s="20">
        <f t="shared" si="2"/>
        <v>-0.37234625</v>
      </c>
      <c r="I17" s="20">
        <f t="shared" si="3"/>
        <v>0.1270125</v>
      </c>
      <c r="J17" s="21">
        <v>-14.8856</v>
      </c>
      <c r="K17" s="21">
        <v>14.9142</v>
      </c>
      <c r="L17" s="21">
        <v>4.9829</v>
      </c>
      <c r="M17" s="21">
        <v>-5.7263</v>
      </c>
      <c r="N17" s="29">
        <f t="shared" si="4"/>
        <v>0.0285999999999991</v>
      </c>
      <c r="O17" s="29">
        <f t="shared" si="5"/>
        <v>-0.7434</v>
      </c>
      <c r="P17" s="29">
        <f t="shared" si="6"/>
        <v>-0.3724975</v>
      </c>
      <c r="Q17" s="29">
        <f t="shared" si="7"/>
        <v>0.133865</v>
      </c>
      <c r="R17" s="40">
        <f t="shared" si="8"/>
        <v>-0.0119500000000006</v>
      </c>
      <c r="S17" s="40">
        <f t="shared" si="9"/>
        <v>0.1381</v>
      </c>
      <c r="T17" s="30">
        <f t="shared" si="10"/>
        <v>-0.0119500000000006</v>
      </c>
      <c r="U17" s="30">
        <f t="shared" si="11"/>
        <v>0.1381</v>
      </c>
      <c r="V17" s="41"/>
      <c r="W17" s="41"/>
      <c r="AD17" s="42"/>
      <c r="AF17" s="2"/>
      <c r="AG17" s="2"/>
      <c r="AN17" s="2"/>
      <c r="AO17" s="2"/>
      <c r="AQ17" s="2"/>
      <c r="AR17" s="2"/>
    </row>
    <row r="18" spans="1:44">
      <c r="A18" s="20">
        <v>6.5</v>
      </c>
      <c r="B18" s="21">
        <v>-10.0067</v>
      </c>
      <c r="C18" s="21">
        <v>10.0692</v>
      </c>
      <c r="D18" s="21">
        <v>-4.3637</v>
      </c>
      <c r="E18" s="21">
        <v>3.41</v>
      </c>
      <c r="F18" s="20">
        <f t="shared" si="0"/>
        <v>0.0625</v>
      </c>
      <c r="G18" s="20">
        <f t="shared" si="1"/>
        <v>-0.9537</v>
      </c>
      <c r="H18" s="20">
        <f t="shared" si="2"/>
        <v>-0.25094875</v>
      </c>
      <c r="I18" s="20">
        <f t="shared" si="3"/>
        <v>0.18041125</v>
      </c>
      <c r="J18" s="21">
        <v>-10.0241</v>
      </c>
      <c r="K18" s="21">
        <v>9.9768</v>
      </c>
      <c r="L18" s="21">
        <v>-4.3685</v>
      </c>
      <c r="M18" s="21">
        <v>3.5683</v>
      </c>
      <c r="N18" s="29">
        <f t="shared" si="4"/>
        <v>-0.0472999999999999</v>
      </c>
      <c r="O18" s="29">
        <f t="shared" si="5"/>
        <v>-0.8002</v>
      </c>
      <c r="P18" s="29">
        <f t="shared" si="6"/>
        <v>-0.25001125</v>
      </c>
      <c r="Q18" s="29">
        <f t="shared" si="7"/>
        <v>-0.09921</v>
      </c>
      <c r="R18" s="40">
        <f t="shared" si="8"/>
        <v>-0.0548999999999999</v>
      </c>
      <c r="S18" s="40">
        <f t="shared" si="9"/>
        <v>0.0767499999999997</v>
      </c>
      <c r="T18" s="30">
        <f t="shared" si="10"/>
        <v>-0.0548999999999999</v>
      </c>
      <c r="U18" s="30">
        <f t="shared" si="11"/>
        <v>0.0767499999999997</v>
      </c>
      <c r="V18" s="41"/>
      <c r="W18" s="41"/>
      <c r="AD18" s="42"/>
      <c r="AF18" s="2"/>
      <c r="AG18" s="2"/>
      <c r="AN18" s="2"/>
      <c r="AO18" s="2"/>
      <c r="AQ18" s="2"/>
      <c r="AR18" s="2"/>
    </row>
    <row r="19" spans="1:44">
      <c r="A19" s="20">
        <v>7</v>
      </c>
      <c r="B19" s="21">
        <v>-7.8455</v>
      </c>
      <c r="C19" s="21">
        <v>7.9163</v>
      </c>
      <c r="D19" s="21">
        <v>-8.1488</v>
      </c>
      <c r="E19" s="21">
        <v>7.2114</v>
      </c>
      <c r="F19" s="20">
        <f t="shared" si="0"/>
        <v>0.0707999999999993</v>
      </c>
      <c r="G19" s="20">
        <f t="shared" si="1"/>
        <v>-0.937399999999999</v>
      </c>
      <c r="H19" s="20">
        <f t="shared" si="2"/>
        <v>-0.1970225</v>
      </c>
      <c r="I19" s="20">
        <f t="shared" si="3"/>
        <v>0.20081375</v>
      </c>
      <c r="J19" s="21">
        <v>-7.7668</v>
      </c>
      <c r="K19" s="21">
        <v>7.9282</v>
      </c>
      <c r="L19" s="21">
        <v>-7.9001</v>
      </c>
      <c r="M19" s="21">
        <v>7.1736</v>
      </c>
      <c r="N19" s="29">
        <f t="shared" si="4"/>
        <v>0.1614</v>
      </c>
      <c r="O19" s="29">
        <f t="shared" si="5"/>
        <v>-0.7265</v>
      </c>
      <c r="P19" s="29">
        <f t="shared" si="6"/>
        <v>-0.1961875</v>
      </c>
      <c r="Q19" s="29">
        <f t="shared" si="7"/>
        <v>-0.18842125</v>
      </c>
      <c r="R19" s="40">
        <f t="shared" si="8"/>
        <v>0.0453000000000006</v>
      </c>
      <c r="S19" s="40">
        <f t="shared" si="9"/>
        <v>0.10545</v>
      </c>
      <c r="T19" s="30">
        <f t="shared" si="10"/>
        <v>0.0453000000000006</v>
      </c>
      <c r="U19" s="30">
        <f t="shared" si="11"/>
        <v>0.10545</v>
      </c>
      <c r="V19" s="41"/>
      <c r="W19" s="41"/>
      <c r="AD19" s="42"/>
      <c r="AF19" s="2"/>
      <c r="AG19" s="2"/>
      <c r="AN19" s="2"/>
      <c r="AO19" s="2"/>
      <c r="AQ19" s="2"/>
      <c r="AR19" s="2"/>
    </row>
    <row r="20" spans="1:44">
      <c r="A20" s="20">
        <v>7.5</v>
      </c>
      <c r="B20" s="21">
        <v>-9.2772</v>
      </c>
      <c r="C20" s="21">
        <v>9.3117</v>
      </c>
      <c r="D20" s="21">
        <v>-4.4111</v>
      </c>
      <c r="E20" s="21">
        <v>3.3279</v>
      </c>
      <c r="F20" s="20">
        <f t="shared" si="0"/>
        <v>0.0344999999999995</v>
      </c>
      <c r="G20" s="20">
        <f t="shared" si="1"/>
        <v>-1.0832</v>
      </c>
      <c r="H20" s="20">
        <f t="shared" si="2"/>
        <v>-0.23236125</v>
      </c>
      <c r="I20" s="20">
        <f t="shared" si="3"/>
        <v>0.171535</v>
      </c>
      <c r="J20" s="21">
        <v>-9.3754</v>
      </c>
      <c r="K20" s="21">
        <v>9.328</v>
      </c>
      <c r="L20" s="21">
        <v>-4.4679</v>
      </c>
      <c r="M20" s="21">
        <v>3.5298</v>
      </c>
      <c r="N20" s="29">
        <f t="shared" si="4"/>
        <v>-0.0474000000000014</v>
      </c>
      <c r="O20" s="29">
        <f t="shared" si="5"/>
        <v>-0.9381</v>
      </c>
      <c r="P20" s="29">
        <f t="shared" si="6"/>
        <v>-0.2337925</v>
      </c>
      <c r="Q20" s="29">
        <f t="shared" si="7"/>
        <v>-0.09997125</v>
      </c>
      <c r="R20" s="40">
        <f t="shared" si="8"/>
        <v>-0.0409500000000005</v>
      </c>
      <c r="S20" s="40">
        <f t="shared" si="9"/>
        <v>0.0725499999999999</v>
      </c>
      <c r="T20" s="30">
        <f t="shared" si="10"/>
        <v>-0.0409500000000005</v>
      </c>
      <c r="U20" s="30">
        <f t="shared" si="11"/>
        <v>0.0725499999999999</v>
      </c>
      <c r="V20" s="41"/>
      <c r="W20" s="41"/>
      <c r="AD20" s="42"/>
      <c r="AF20" s="2"/>
      <c r="AG20" s="2"/>
      <c r="AN20" s="2"/>
      <c r="AO20" s="2"/>
      <c r="AQ20" s="2"/>
      <c r="AR20" s="2"/>
    </row>
    <row r="21" spans="1:44">
      <c r="A21" s="20">
        <v>8</v>
      </c>
      <c r="B21" s="21">
        <v>-7.8046</v>
      </c>
      <c r="C21" s="21">
        <v>7.8803</v>
      </c>
      <c r="D21" s="21">
        <v>0.3423</v>
      </c>
      <c r="E21" s="21">
        <v>-1.252</v>
      </c>
      <c r="F21" s="20">
        <f t="shared" si="0"/>
        <v>0.0757000000000003</v>
      </c>
      <c r="G21" s="20">
        <f t="shared" si="1"/>
        <v>-0.9097</v>
      </c>
      <c r="H21" s="20">
        <f t="shared" si="2"/>
        <v>-0.19606125</v>
      </c>
      <c r="I21" s="20">
        <f t="shared" si="3"/>
        <v>0.094225</v>
      </c>
      <c r="J21" s="21">
        <v>-7.7567</v>
      </c>
      <c r="K21" s="21">
        <v>7.8553</v>
      </c>
      <c r="L21" s="21">
        <v>0.3413</v>
      </c>
      <c r="M21" s="21">
        <v>-1.3205</v>
      </c>
      <c r="N21" s="29">
        <f t="shared" si="4"/>
        <v>0.0985999999999994</v>
      </c>
      <c r="O21" s="29">
        <f t="shared" si="5"/>
        <v>-0.9792</v>
      </c>
      <c r="P21" s="29">
        <f t="shared" si="6"/>
        <v>-0.19515</v>
      </c>
      <c r="Q21" s="29">
        <f t="shared" si="7"/>
        <v>0.0207725</v>
      </c>
      <c r="R21" s="40">
        <f t="shared" si="8"/>
        <v>0.0114499999999995</v>
      </c>
      <c r="S21" s="40">
        <f t="shared" si="9"/>
        <v>-0.0347500000000001</v>
      </c>
      <c r="T21" s="30">
        <f t="shared" si="10"/>
        <v>0.0114499999999995</v>
      </c>
      <c r="U21" s="30">
        <f t="shared" si="11"/>
        <v>-0.0347500000000001</v>
      </c>
      <c r="V21" s="41"/>
      <c r="W21" s="41"/>
      <c r="AD21" s="42"/>
      <c r="AF21" s="2"/>
      <c r="AG21" s="2"/>
      <c r="AN21" s="2"/>
      <c r="AO21" s="2"/>
      <c r="AQ21" s="2"/>
      <c r="AR21" s="2"/>
    </row>
    <row r="22" spans="1:44">
      <c r="A22" s="20">
        <v>8.5</v>
      </c>
      <c r="B22" s="21">
        <v>-7.5564</v>
      </c>
      <c r="C22" s="21">
        <v>7.6675</v>
      </c>
      <c r="D22" s="21">
        <v>2.7783</v>
      </c>
      <c r="E22" s="21">
        <v>-3.744</v>
      </c>
      <c r="F22" s="20">
        <f t="shared" si="0"/>
        <v>0.1111</v>
      </c>
      <c r="G22" s="20">
        <f t="shared" si="1"/>
        <v>-0.9657</v>
      </c>
      <c r="H22" s="20">
        <f t="shared" si="2"/>
        <v>-0.19029875</v>
      </c>
      <c r="I22" s="20">
        <f t="shared" si="3"/>
        <v>0.061115</v>
      </c>
      <c r="J22" s="21">
        <v>-7.4955</v>
      </c>
      <c r="K22" s="21">
        <v>7.6032</v>
      </c>
      <c r="L22" s="21">
        <v>2.7944</v>
      </c>
      <c r="M22" s="21">
        <v>-3.7476</v>
      </c>
      <c r="N22" s="29">
        <f t="shared" si="4"/>
        <v>0.1077</v>
      </c>
      <c r="O22" s="29">
        <f t="shared" si="5"/>
        <v>-0.9532</v>
      </c>
      <c r="P22" s="29">
        <f t="shared" si="6"/>
        <v>-0.18873375</v>
      </c>
      <c r="Q22" s="29">
        <f t="shared" si="7"/>
        <v>0.081775</v>
      </c>
      <c r="R22" s="40">
        <f t="shared" si="8"/>
        <v>-0.00170000000000003</v>
      </c>
      <c r="S22" s="40">
        <f t="shared" si="9"/>
        <v>0.00625000000000009</v>
      </c>
      <c r="T22" s="30">
        <f t="shared" si="10"/>
        <v>-0.00170000000000003</v>
      </c>
      <c r="U22" s="30">
        <f t="shared" si="11"/>
        <v>0.00625000000000009</v>
      </c>
      <c r="V22" s="41"/>
      <c r="W22" s="41"/>
      <c r="AD22" s="42"/>
      <c r="AF22" s="2"/>
      <c r="AG22" s="2"/>
      <c r="AN22" s="2"/>
      <c r="AO22" s="2"/>
      <c r="AQ22" s="2"/>
      <c r="AR22" s="2"/>
    </row>
    <row r="23" spans="1:44">
      <c r="A23" s="20">
        <v>9</v>
      </c>
      <c r="B23" s="21">
        <v>-8.2192</v>
      </c>
      <c r="C23" s="21">
        <v>8.3284</v>
      </c>
      <c r="D23" s="21">
        <v>4.6891</v>
      </c>
      <c r="E23" s="21">
        <v>-5.8894</v>
      </c>
      <c r="F23" s="20">
        <f t="shared" si="0"/>
        <v>0.1092</v>
      </c>
      <c r="G23" s="20">
        <f t="shared" si="1"/>
        <v>-1.2003</v>
      </c>
      <c r="H23" s="20">
        <f t="shared" si="2"/>
        <v>-0.206845</v>
      </c>
      <c r="I23" s="20">
        <f t="shared" si="3"/>
        <v>0.04549125</v>
      </c>
      <c r="J23" s="21">
        <v>-8.2131</v>
      </c>
      <c r="K23" s="21">
        <v>8.3507</v>
      </c>
      <c r="L23" s="21">
        <v>4.9966</v>
      </c>
      <c r="M23" s="21">
        <v>-5.6994</v>
      </c>
      <c r="N23" s="29">
        <f t="shared" si="4"/>
        <v>0.137599999999999</v>
      </c>
      <c r="O23" s="29">
        <f t="shared" si="5"/>
        <v>-0.7028</v>
      </c>
      <c r="P23" s="29">
        <f t="shared" si="6"/>
        <v>-0.2070475</v>
      </c>
      <c r="Q23" s="29">
        <f t="shared" si="7"/>
        <v>0.1337</v>
      </c>
      <c r="R23" s="40">
        <f t="shared" si="8"/>
        <v>0.0141999999999998</v>
      </c>
      <c r="S23" s="40">
        <f t="shared" si="9"/>
        <v>0.24875</v>
      </c>
      <c r="T23" s="30">
        <f t="shared" si="10"/>
        <v>0.0141999999999998</v>
      </c>
      <c r="U23" s="30">
        <f t="shared" si="11"/>
        <v>0.24875</v>
      </c>
      <c r="V23" s="41"/>
      <c r="W23" s="41"/>
      <c r="Z23" s="43"/>
      <c r="AD23" s="42"/>
      <c r="AF23" s="2"/>
      <c r="AG23" s="2"/>
      <c r="AN23" s="2"/>
      <c r="AO23" s="2"/>
      <c r="AQ23" s="2"/>
      <c r="AR23" s="2"/>
    </row>
    <row r="24" spans="1:44">
      <c r="A24" s="20">
        <v>9.5</v>
      </c>
      <c r="B24" s="21">
        <v>-9.2354</v>
      </c>
      <c r="C24" s="21">
        <v>9.2013</v>
      </c>
      <c r="D24" s="21">
        <v>4.3782</v>
      </c>
      <c r="E24" s="21">
        <v>-5.5882</v>
      </c>
      <c r="F24" s="20">
        <f t="shared" si="0"/>
        <v>-0.0341000000000005</v>
      </c>
      <c r="G24" s="20">
        <f t="shared" si="1"/>
        <v>-1.21</v>
      </c>
      <c r="H24" s="20">
        <f t="shared" si="2"/>
        <v>-0.23045875</v>
      </c>
      <c r="I24" s="20">
        <f t="shared" si="3"/>
        <v>0.06028875</v>
      </c>
      <c r="J24" s="21">
        <v>-9.2204</v>
      </c>
      <c r="K24" s="21">
        <v>9.1966</v>
      </c>
      <c r="L24" s="21">
        <v>4.5328</v>
      </c>
      <c r="M24" s="21">
        <v>-5.5284</v>
      </c>
      <c r="N24" s="29">
        <f t="shared" si="4"/>
        <v>-0.0237999999999996</v>
      </c>
      <c r="O24" s="29">
        <f t="shared" si="5"/>
        <v>-0.9956</v>
      </c>
      <c r="P24" s="29">
        <f t="shared" si="6"/>
        <v>-0.2302125</v>
      </c>
      <c r="Q24" s="29">
        <f t="shared" si="7"/>
        <v>0.125765</v>
      </c>
      <c r="R24" s="40">
        <f t="shared" si="8"/>
        <v>0.00515000000000043</v>
      </c>
      <c r="S24" s="40">
        <f t="shared" si="9"/>
        <v>0.1072</v>
      </c>
      <c r="T24" s="30">
        <f t="shared" si="10"/>
        <v>0.00515000000000043</v>
      </c>
      <c r="U24" s="30">
        <f t="shared" si="11"/>
        <v>0.1072</v>
      </c>
      <c r="V24" s="41"/>
      <c r="W24" s="41"/>
      <c r="AD24" s="42"/>
      <c r="AF24" s="2"/>
      <c r="AG24" s="2"/>
      <c r="AN24" s="2"/>
      <c r="AO24" s="2"/>
      <c r="AQ24" s="2"/>
      <c r="AR24" s="2"/>
    </row>
    <row r="25" spans="1:44">
      <c r="A25" s="20">
        <v>10</v>
      </c>
      <c r="B25" s="21">
        <v>-9.4449</v>
      </c>
      <c r="C25" s="21">
        <v>9.492</v>
      </c>
      <c r="D25" s="21">
        <v>3.3415</v>
      </c>
      <c r="E25" s="21">
        <v>-4.492</v>
      </c>
      <c r="F25" s="20">
        <f t="shared" si="0"/>
        <v>0.0471000000000004</v>
      </c>
      <c r="G25" s="20">
        <f t="shared" si="1"/>
        <v>-1.1505</v>
      </c>
      <c r="H25" s="20">
        <f t="shared" si="2"/>
        <v>-0.23671125</v>
      </c>
      <c r="I25" s="20">
        <f t="shared" si="3"/>
        <v>0.07688125</v>
      </c>
      <c r="J25" s="21">
        <v>-9.4194</v>
      </c>
      <c r="K25" s="21">
        <v>9.4643</v>
      </c>
      <c r="L25" s="21">
        <v>3.5538</v>
      </c>
      <c r="M25" s="21">
        <v>-4.2687</v>
      </c>
      <c r="N25" s="29">
        <f t="shared" si="4"/>
        <v>0.0449000000000002</v>
      </c>
      <c r="O25" s="29">
        <f t="shared" si="5"/>
        <v>-0.7149</v>
      </c>
      <c r="P25" s="29">
        <f t="shared" si="6"/>
        <v>-0.23604625</v>
      </c>
      <c r="Q25" s="29">
        <f t="shared" si="7"/>
        <v>0.09778125</v>
      </c>
      <c r="R25" s="40">
        <f t="shared" si="8"/>
        <v>-0.0011000000000001</v>
      </c>
      <c r="S25" s="40">
        <f t="shared" si="9"/>
        <v>0.2178</v>
      </c>
      <c r="T25" s="30">
        <f t="shared" si="10"/>
        <v>-0.0011000000000001</v>
      </c>
      <c r="U25" s="30">
        <f t="shared" si="11"/>
        <v>0.2178</v>
      </c>
      <c r="V25" s="41"/>
      <c r="W25" s="41"/>
      <c r="AD25" s="42"/>
      <c r="AF25" s="2"/>
      <c r="AG25" s="2"/>
      <c r="AN25" s="2"/>
      <c r="AO25" s="2"/>
      <c r="AQ25" s="2"/>
      <c r="AR25" s="2"/>
    </row>
    <row r="26" spans="1:44">
      <c r="A26" s="20">
        <v>10.5</v>
      </c>
      <c r="B26" s="21">
        <v>-9.1105</v>
      </c>
      <c r="C26" s="21">
        <v>9.1047</v>
      </c>
      <c r="D26" s="21">
        <v>4.4153</v>
      </c>
      <c r="E26" s="21">
        <v>-5.5416</v>
      </c>
      <c r="F26" s="20">
        <f t="shared" si="0"/>
        <v>-0.00580000000000069</v>
      </c>
      <c r="G26" s="20">
        <f t="shared" si="1"/>
        <v>-1.1263</v>
      </c>
      <c r="H26" s="20">
        <f t="shared" si="2"/>
        <v>-0.22769</v>
      </c>
      <c r="I26" s="20">
        <f t="shared" si="3"/>
        <v>0.0586175</v>
      </c>
      <c r="J26" s="21">
        <v>-9.0845</v>
      </c>
      <c r="K26" s="21">
        <v>9.1396</v>
      </c>
      <c r="L26" s="21">
        <v>4.5159</v>
      </c>
      <c r="M26" s="21">
        <v>-5.2669</v>
      </c>
      <c r="N26" s="29">
        <f t="shared" si="4"/>
        <v>0.0550999999999995</v>
      </c>
      <c r="O26" s="29">
        <f t="shared" si="5"/>
        <v>-0.750999999999999</v>
      </c>
      <c r="P26" s="29">
        <f t="shared" si="6"/>
        <v>-0.22780125</v>
      </c>
      <c r="Q26" s="29">
        <f t="shared" si="7"/>
        <v>0.122285</v>
      </c>
      <c r="R26" s="40">
        <f t="shared" si="8"/>
        <v>0.0304500000000001</v>
      </c>
      <c r="S26" s="40">
        <f t="shared" si="9"/>
        <v>0.18765</v>
      </c>
      <c r="T26" s="30">
        <f t="shared" si="10"/>
        <v>0.0304500000000001</v>
      </c>
      <c r="U26" s="30">
        <f t="shared" si="11"/>
        <v>0.18765</v>
      </c>
      <c r="V26" s="41"/>
      <c r="W26" s="41"/>
      <c r="AD26" s="42"/>
      <c r="AF26" s="2"/>
      <c r="AG26" s="2"/>
      <c r="AN26" s="2"/>
      <c r="AO26" s="2"/>
      <c r="AQ26" s="2"/>
      <c r="AR26" s="2"/>
    </row>
    <row r="27" spans="1:44">
      <c r="A27" s="20">
        <v>11</v>
      </c>
      <c r="B27" s="21">
        <v>-6.2666</v>
      </c>
      <c r="C27" s="21">
        <v>6.3466</v>
      </c>
      <c r="D27" s="21">
        <v>5.9512</v>
      </c>
      <c r="E27" s="21">
        <v>-7.1627</v>
      </c>
      <c r="F27" s="20">
        <f t="shared" si="0"/>
        <v>0.0799999999999992</v>
      </c>
      <c r="G27" s="20">
        <f t="shared" si="1"/>
        <v>-1.2115</v>
      </c>
      <c r="H27" s="20">
        <f t="shared" si="2"/>
        <v>-0.157665</v>
      </c>
      <c r="I27" s="20">
        <f t="shared" si="3"/>
        <v>0.00494249999999999</v>
      </c>
      <c r="J27" s="21">
        <v>-6.2201</v>
      </c>
      <c r="K27" s="21">
        <v>6.3077</v>
      </c>
      <c r="L27" s="21">
        <v>6.0373</v>
      </c>
      <c r="M27" s="21">
        <v>-6.922</v>
      </c>
      <c r="N27" s="29">
        <f t="shared" si="4"/>
        <v>0.0875999999999992</v>
      </c>
      <c r="O27" s="29">
        <f t="shared" si="5"/>
        <v>-0.8847</v>
      </c>
      <c r="P27" s="29">
        <f t="shared" si="6"/>
        <v>-0.1565975</v>
      </c>
      <c r="Q27" s="29">
        <f t="shared" si="7"/>
        <v>0.16199125</v>
      </c>
      <c r="R27" s="40">
        <f t="shared" si="8"/>
        <v>0.00380000000000003</v>
      </c>
      <c r="S27" s="40">
        <f t="shared" si="9"/>
        <v>0.1634</v>
      </c>
      <c r="T27" s="30">
        <f t="shared" si="10"/>
        <v>0.00380000000000003</v>
      </c>
      <c r="U27" s="30">
        <f t="shared" si="11"/>
        <v>0.1634</v>
      </c>
      <c r="V27" s="41"/>
      <c r="W27" s="41"/>
      <c r="AD27" s="42"/>
      <c r="AF27" s="2"/>
      <c r="AG27" s="2"/>
      <c r="AN27" s="2"/>
      <c r="AO27" s="2"/>
      <c r="AQ27" s="2"/>
      <c r="AR27" s="2"/>
    </row>
    <row r="28" spans="1:44">
      <c r="A28" s="20">
        <v>11.5</v>
      </c>
      <c r="B28" s="21">
        <v>-5.1525</v>
      </c>
      <c r="C28" s="21">
        <v>5.2391</v>
      </c>
      <c r="D28" s="21">
        <v>4.9212</v>
      </c>
      <c r="E28" s="21">
        <v>-6.172</v>
      </c>
      <c r="F28" s="20">
        <f t="shared" si="0"/>
        <v>0.0865999999999998</v>
      </c>
      <c r="G28" s="20">
        <f t="shared" si="1"/>
        <v>-1.2508</v>
      </c>
      <c r="H28" s="20">
        <f t="shared" si="2"/>
        <v>-0.129895</v>
      </c>
      <c r="I28" s="20">
        <f t="shared" si="3"/>
        <v>0.00397375</v>
      </c>
      <c r="J28" s="21">
        <v>-5.1758</v>
      </c>
      <c r="K28" s="21">
        <v>5.2419</v>
      </c>
      <c r="L28" s="21">
        <v>5.162</v>
      </c>
      <c r="M28" s="21">
        <v>-6.0376</v>
      </c>
      <c r="N28" s="29">
        <f t="shared" si="4"/>
        <v>0.0661000000000005</v>
      </c>
      <c r="O28" s="29">
        <f t="shared" si="5"/>
        <v>-0.8756</v>
      </c>
      <c r="P28" s="29">
        <f t="shared" si="6"/>
        <v>-0.13022125</v>
      </c>
      <c r="Q28" s="29">
        <f t="shared" si="7"/>
        <v>0.139995</v>
      </c>
      <c r="R28" s="40">
        <f t="shared" si="8"/>
        <v>-0.0102499999999996</v>
      </c>
      <c r="S28" s="40">
        <f t="shared" si="9"/>
        <v>0.1876</v>
      </c>
      <c r="T28" s="30">
        <f t="shared" si="10"/>
        <v>-0.0102499999999996</v>
      </c>
      <c r="U28" s="30">
        <f t="shared" si="11"/>
        <v>0.1876</v>
      </c>
      <c r="V28" s="41"/>
      <c r="W28" s="41"/>
      <c r="AD28" s="42"/>
      <c r="AF28" s="2"/>
      <c r="AG28" s="2"/>
      <c r="AN28" s="2"/>
      <c r="AO28" s="2"/>
      <c r="AQ28" s="2"/>
      <c r="AR28" s="2"/>
    </row>
    <row r="29" spans="1:44">
      <c r="A29" s="20">
        <v>12</v>
      </c>
      <c r="B29" s="21">
        <v>-4.6046</v>
      </c>
      <c r="C29" s="21">
        <v>4.6273</v>
      </c>
      <c r="D29" s="21">
        <v>5.1503</v>
      </c>
      <c r="E29" s="21">
        <v>-6.3106</v>
      </c>
      <c r="F29" s="20">
        <f t="shared" si="0"/>
        <v>0.0227000000000004</v>
      </c>
      <c r="G29" s="20">
        <f t="shared" si="1"/>
        <v>-1.1603</v>
      </c>
      <c r="H29" s="20">
        <f t="shared" si="2"/>
        <v>-0.11539875</v>
      </c>
      <c r="I29" s="20">
        <f t="shared" si="3"/>
        <v>-0.0065375</v>
      </c>
      <c r="J29" s="21">
        <v>-4.6133</v>
      </c>
      <c r="K29" s="21">
        <v>4.7132</v>
      </c>
      <c r="L29" s="21">
        <v>5.3113</v>
      </c>
      <c r="M29" s="21">
        <v>-6.3191</v>
      </c>
      <c r="N29" s="29">
        <f t="shared" si="4"/>
        <v>0.0998999999999999</v>
      </c>
      <c r="O29" s="29">
        <f t="shared" si="5"/>
        <v>-1.0078</v>
      </c>
      <c r="P29" s="29">
        <f t="shared" si="6"/>
        <v>-0.11658125</v>
      </c>
      <c r="Q29" s="29">
        <f t="shared" si="7"/>
        <v>0.14538</v>
      </c>
      <c r="R29" s="40">
        <f t="shared" si="8"/>
        <v>0.0385999999999997</v>
      </c>
      <c r="S29" s="40">
        <f t="shared" si="9"/>
        <v>0.0762500000000004</v>
      </c>
      <c r="T29" s="30">
        <f t="shared" si="10"/>
        <v>0.0385999999999997</v>
      </c>
      <c r="U29" s="30">
        <f t="shared" si="11"/>
        <v>0.0762500000000004</v>
      </c>
      <c r="V29" s="41"/>
      <c r="W29" s="41"/>
      <c r="AD29" s="42"/>
      <c r="AF29" s="2"/>
      <c r="AG29" s="2"/>
      <c r="AN29" s="2"/>
      <c r="AO29" s="2"/>
      <c r="AQ29" s="2"/>
      <c r="AR29" s="2"/>
    </row>
    <row r="30" spans="1:44">
      <c r="A30" s="20">
        <v>12.5</v>
      </c>
      <c r="B30" s="21">
        <v>-4.1779</v>
      </c>
      <c r="C30" s="21">
        <v>4.3153</v>
      </c>
      <c r="D30" s="21">
        <v>5.3021</v>
      </c>
      <c r="E30" s="21">
        <v>-6.3873</v>
      </c>
      <c r="F30" s="20">
        <f t="shared" si="0"/>
        <v>0.1374</v>
      </c>
      <c r="G30" s="20">
        <f t="shared" si="1"/>
        <v>-1.0852</v>
      </c>
      <c r="H30" s="20">
        <f t="shared" si="2"/>
        <v>-0.106165</v>
      </c>
      <c r="I30" s="20">
        <f t="shared" si="3"/>
        <v>-0.012335</v>
      </c>
      <c r="J30" s="21">
        <v>-4.1952</v>
      </c>
      <c r="K30" s="21">
        <v>4.2919</v>
      </c>
      <c r="L30" s="21">
        <v>5.622</v>
      </c>
      <c r="M30" s="21">
        <v>-6.378</v>
      </c>
      <c r="N30" s="29">
        <f t="shared" si="4"/>
        <v>0.0967000000000002</v>
      </c>
      <c r="O30" s="29">
        <f t="shared" si="5"/>
        <v>-0.756</v>
      </c>
      <c r="P30" s="29">
        <f t="shared" si="6"/>
        <v>-0.10608875</v>
      </c>
      <c r="Q30" s="29">
        <f t="shared" si="7"/>
        <v>0.15</v>
      </c>
      <c r="R30" s="40">
        <f t="shared" si="8"/>
        <v>-0.0203499999999996</v>
      </c>
      <c r="S30" s="40">
        <f t="shared" si="9"/>
        <v>0.1646</v>
      </c>
      <c r="T30" s="30">
        <f t="shared" si="10"/>
        <v>-0.0203499999999996</v>
      </c>
      <c r="U30" s="30">
        <f t="shared" si="11"/>
        <v>0.1646</v>
      </c>
      <c r="V30" s="41"/>
      <c r="W30" s="41"/>
      <c r="AD30" s="42"/>
      <c r="AF30" s="2"/>
      <c r="AG30" s="2"/>
      <c r="AN30" s="2"/>
      <c r="AO30" s="2"/>
      <c r="AQ30" s="2"/>
      <c r="AR30" s="2"/>
    </row>
    <row r="31" customFormat="1" spans="1:21">
      <c r="A31">
        <v>13</v>
      </c>
      <c r="B31" s="2"/>
      <c r="C31" s="2"/>
      <c r="D31" s="2"/>
      <c r="E31" s="2"/>
      <c r="F31" s="2"/>
      <c r="G31" s="2"/>
      <c r="H31" s="3"/>
      <c r="I31" s="3"/>
      <c r="J31" s="2"/>
      <c r="K31" s="2"/>
      <c r="L31" s="2"/>
      <c r="M31" s="2"/>
      <c r="N31" s="2"/>
      <c r="O31" s="2"/>
      <c r="R31" s="40">
        <f t="shared" si="8"/>
        <v>0</v>
      </c>
      <c r="S31" s="40">
        <f t="shared" si="9"/>
        <v>0</v>
      </c>
      <c r="T31" s="30">
        <f t="shared" si="10"/>
        <v>0</v>
      </c>
      <c r="U31" s="30">
        <f t="shared" si="11"/>
        <v>0</v>
      </c>
    </row>
    <row r="32" spans="30:30">
      <c r="AD32" s="44"/>
    </row>
    <row r="33" spans="30:30">
      <c r="AD33" s="44"/>
    </row>
    <row r="34" spans="30:30">
      <c r="AD34" s="44"/>
    </row>
    <row r="35" spans="30:30">
      <c r="AD35" s="44"/>
    </row>
    <row r="36" spans="30:30">
      <c r="AD36" s="44"/>
    </row>
    <row r="37" spans="30:30">
      <c r="AD37" s="44"/>
    </row>
    <row r="38" spans="30:30">
      <c r="AD38" s="44"/>
    </row>
    <row r="39" spans="30:30">
      <c r="AD39" s="44"/>
    </row>
    <row r="40" spans="30:30">
      <c r="AD40" s="44"/>
    </row>
    <row r="41" spans="30:30">
      <c r="AD41" s="44"/>
    </row>
  </sheetData>
  <mergeCells count="20">
    <mergeCell ref="A1:U1"/>
    <mergeCell ref="B2:C2"/>
    <mergeCell ref="K2:L2"/>
    <mergeCell ref="P2:Q2"/>
    <mergeCell ref="B3:C3"/>
    <mergeCell ref="E3:F3"/>
    <mergeCell ref="H3:I3"/>
    <mergeCell ref="K3:L3"/>
    <mergeCell ref="N3:O3"/>
    <mergeCell ref="B4:E4"/>
    <mergeCell ref="F4:G4"/>
    <mergeCell ref="H4:I4"/>
    <mergeCell ref="J4:M4"/>
    <mergeCell ref="N4:O4"/>
    <mergeCell ref="P4:Q4"/>
    <mergeCell ref="R4:S4"/>
    <mergeCell ref="T4:U4"/>
    <mergeCell ref="V4:W4"/>
    <mergeCell ref="A4:A5"/>
    <mergeCell ref="V2:W3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20211015</vt:lpstr>
      <vt:lpstr>2021008</vt:lpstr>
      <vt:lpstr>20211001</vt:lpstr>
      <vt:lpstr>20210922</vt:lpstr>
      <vt:lpstr>20210915</vt:lpstr>
      <vt:lpstr>20210908</vt:lpstr>
      <vt:lpstr>20210901</vt:lpstr>
      <vt:lpstr>20210822</vt:lpstr>
      <vt:lpstr>20210815</vt:lpstr>
      <vt:lpstr>20210807)</vt:lpstr>
      <vt:lpstr>20210801</vt:lpstr>
      <vt:lpstr>20210726</vt:lpstr>
      <vt:lpstr>20210721</vt:lpstr>
      <vt:lpstr>20210715</vt:lpstr>
      <vt:lpstr>20210714</vt:lpstr>
      <vt:lpstr>20210708</vt:lpstr>
      <vt:lpstr>20210701</vt:lpstr>
      <vt:lpstr>20210626</vt:lpstr>
      <vt:lpstr>20210622</vt:lpstr>
      <vt:lpstr>20210615</vt:lpstr>
      <vt:lpstr>20210613</vt:lpstr>
      <vt:lpstr>20210608</vt:lpstr>
      <vt:lpstr>20210605</vt:lpstr>
      <vt:lpstr>20210604</vt:lpstr>
      <vt:lpstr>基准值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lishaobin</dc:creator>
  <cp:lastModifiedBy>笑看人、生</cp:lastModifiedBy>
  <dcterms:created xsi:type="dcterms:W3CDTF">2021-07-15T12:25:00Z</dcterms:created>
  <dcterms:modified xsi:type="dcterms:W3CDTF">2022-03-20T06:59:51Z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7D781E5F2661445284CFEA1D52881F90</vt:lpwstr>
  </property>
  <property fmtid="{D5CDD505-2E9C-101B-9397-08002B2CF9AE}" pid="3" name="KSOProductBuildVer">
    <vt:lpwstr>2052-11.1.0.11365</vt:lpwstr>
  </property>
</Properties>
</file>