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d\Desktop\238 Ma eclogite\"/>
    </mc:Choice>
  </mc:AlternateContent>
  <xr:revisionPtr revIDLastSave="0" documentId="13_ncr:1_{89F35452-28BA-424B-9F7D-42AC1F1CB909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5" i="1" l="1"/>
  <c r="R12" i="1"/>
</calcChain>
</file>

<file path=xl/sharedStrings.xml><?xml version="1.0" encoding="utf-8"?>
<sst xmlns="http://schemas.openxmlformats.org/spreadsheetml/2006/main" count="46" uniqueCount="46">
  <si>
    <r>
      <t xml:space="preserve">Table 3. </t>
    </r>
    <r>
      <rPr>
        <sz val="10"/>
        <color theme="1"/>
        <rFont val="Times New Roman"/>
        <family val="1"/>
      </rPr>
      <t xml:space="preserve">LA-ICP-MS trace element (ppm) results for the Pianshishan eclogites </t>
    </r>
    <phoneticPr fontId="3" type="noConversion"/>
  </si>
  <si>
    <t>Sample spot</t>
    <phoneticPr fontId="3" type="noConversion"/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</si>
  <si>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</si>
  <si>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</si>
  <si>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</si>
  <si>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</si>
  <si>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</si>
  <si>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</si>
  <si>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</si>
  <si>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</si>
  <si>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</si>
  <si>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</si>
  <si>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</si>
  <si>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</si>
  <si>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</si>
  <si>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</si>
  <si>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Ti</t>
    <phoneticPr fontId="4" type="noConversion"/>
  </si>
  <si>
    <r>
      <t>T/°C</t>
    </r>
    <r>
      <rPr>
        <vertAlign val="superscript"/>
        <sz val="10"/>
        <color theme="1"/>
        <rFont val="Times New Roman"/>
        <family val="1"/>
      </rPr>
      <t>a</t>
    </r>
    <phoneticPr fontId="4" type="noConversion"/>
  </si>
  <si>
    <t>13GZ83-1 01</t>
  </si>
  <si>
    <t>13GZ83-1 02</t>
  </si>
  <si>
    <t>13GZ83-1 04</t>
  </si>
  <si>
    <t>13GZ85-1 01</t>
  </si>
  <si>
    <t>13GZ85-1 02</t>
  </si>
  <si>
    <t>13GZ85-1 03</t>
  </si>
  <si>
    <t>13GZ85-1 04</t>
  </si>
  <si>
    <t>13GZ85-1 06</t>
  </si>
  <si>
    <t>13GZ85-1 07</t>
  </si>
  <si>
    <t>13GZ85-1 08</t>
  </si>
  <si>
    <t>13GZ85-1 09</t>
  </si>
  <si>
    <t>13GZ92-2 01</t>
  </si>
  <si>
    <t>13GZ92-2 02</t>
  </si>
  <si>
    <t>13GZ92-2 03</t>
  </si>
  <si>
    <t>13GZ92-2 04</t>
  </si>
  <si>
    <t>13GZ92-2 05</t>
  </si>
  <si>
    <t>13GZ92-2 06</t>
  </si>
  <si>
    <t>13GZ92-2 07</t>
  </si>
  <si>
    <t>13GZ92-2 08</t>
  </si>
  <si>
    <t>13GZ92-2 09</t>
  </si>
  <si>
    <t>13GZ92-2 10</t>
  </si>
  <si>
    <t>13GZ92-2 11</t>
  </si>
  <si>
    <t>13GZ92-2 12</t>
  </si>
  <si>
    <t>13GZ92-2 13</t>
  </si>
  <si>
    <t>a</t>
  </si>
  <si>
    <t>Temperatures calculated following Ferry and Watson (2007).</t>
    <phoneticPr fontId="4" type="noConversion"/>
  </si>
  <si>
    <r>
      <t>The Ti-in-zircon thermometer is dependent on the α</t>
    </r>
    <r>
      <rPr>
        <vertAlign val="subscript"/>
        <sz val="10"/>
        <color theme="1"/>
        <rFont val="Times New Roman"/>
        <family val="1"/>
      </rPr>
      <t>TiO2</t>
    </r>
    <r>
      <rPr>
        <sz val="10"/>
        <color theme="1"/>
        <rFont val="Times New Roman"/>
        <family val="1"/>
      </rPr>
      <t xml:space="preserve"> and α</t>
    </r>
    <r>
      <rPr>
        <vertAlign val="subscript"/>
        <sz val="10"/>
        <color theme="1"/>
        <rFont val="Times New Roman"/>
        <family val="1"/>
      </rPr>
      <t>SiO2</t>
    </r>
    <r>
      <rPr>
        <sz val="10"/>
        <color theme="1"/>
        <rFont val="Times New Roman"/>
        <family val="1"/>
      </rPr>
      <t xml:space="preserve"> during crystallization, which cannot be analyzed in the eclogites. In this study, assurmed  α</t>
    </r>
    <r>
      <rPr>
        <vertAlign val="subscript"/>
        <sz val="10"/>
        <color theme="1"/>
        <rFont val="Times New Roman"/>
        <family val="1"/>
      </rPr>
      <t>TiO2</t>
    </r>
    <r>
      <rPr>
        <sz val="10"/>
        <color theme="1"/>
        <rFont val="Times New Roman"/>
        <family val="1"/>
      </rPr>
      <t xml:space="preserve"> = α</t>
    </r>
    <r>
      <rPr>
        <vertAlign val="subscript"/>
        <sz val="10"/>
        <color theme="1"/>
        <rFont val="Times New Roman"/>
        <family val="1"/>
      </rPr>
      <t xml:space="preserve">SiO2. </t>
    </r>
    <phoneticPr fontId="4" type="noConversion"/>
  </si>
  <si>
    <t>Ferry, J., and Watson, E.,  2007. New thermodynamic models and revised calibrations for the Ti-in-zircon and Zr-in-rutile thermometers.  Contributions to Mineralogy and Petrology 154, 429–437.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</si>
</sst>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1"/>
      <color theme="1"/>
      <name val="等线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Times New Roman"/>
      <family val="2"/>
      <charset val="134"/>
    </font>
    <font>
      <vertAlign val="superscript"/>
      <sz val="10"/>
      <color theme="1"/>
      <name val="Times New Roman"/>
      <family val="1"/>
    </font>
    <font>
      <sz val="10"/>
      <name val="Times New Roman"/>
      <family val="1"/>
    </font>
    <font>
      <strike/>
      <sz val="10"/>
      <name val="Times New Roman"/>
      <family val="1"/>
    </font>
    <font>
      <strike/>
      <sz val="10"/>
      <color theme="1"/>
      <name val="Times New Roman"/>
      <family val="1"/>
    </font>
    <font>
      <sz val="10"/>
      <color rgb="FFFF0000"/>
      <name val="Times New Roman"/>
      <family val="1"/>
    </font>
    <font>
      <vertAlign val="sub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76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tabSelected="1" workbookViewId="0">
      <selection sqref="A1:XFD1048576"/>
    </sheetView>
  </sheetViews>
  <sheetFormatPr defaultColWidth="7" defaultRowHeight="13.2" x14ac:dyDescent="0.25"/>
  <cols>
    <col min="1" max="1" width="13.33203125" style="3" customWidth="1"/>
    <col min="2" max="2" width="6.109375" style="2" customWidth="1"/>
    <col min="3" max="15" width="7" style="2"/>
    <col min="16" max="16" width="5.33203125" style="2" customWidth="1"/>
    <col min="17" max="17" width="5" style="2" customWidth="1"/>
    <col min="18" max="18" width="18" style="3" customWidth="1"/>
    <col min="19" max="16384" width="7" style="2"/>
  </cols>
  <sheetData>
    <row r="1" spans="1:20" x14ac:dyDescent="0.25">
      <c r="A1" s="1" t="s">
        <v>0</v>
      </c>
    </row>
    <row r="3" spans="1:20" ht="15.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4"/>
      <c r="Q3" s="3" t="s">
        <v>16</v>
      </c>
      <c r="R3" s="3" t="s">
        <v>17</v>
      </c>
      <c r="S3" s="5"/>
      <c r="T3" s="3"/>
    </row>
    <row r="4" spans="1:20" x14ac:dyDescent="0.25">
      <c r="A4" s="6" t="s">
        <v>18</v>
      </c>
      <c r="B4" s="2">
        <v>0.54</v>
      </c>
      <c r="C4" s="7">
        <v>141.74</v>
      </c>
      <c r="D4" s="2">
        <v>2.4700000000000002</v>
      </c>
      <c r="E4" s="8">
        <v>33.08</v>
      </c>
      <c r="F4" s="8">
        <v>68.42</v>
      </c>
      <c r="G4" s="2">
        <v>7.59</v>
      </c>
      <c r="H4" s="7">
        <v>302.94</v>
      </c>
      <c r="I4" s="8">
        <v>93.19</v>
      </c>
      <c r="J4" s="7">
        <v>913.42</v>
      </c>
      <c r="K4" s="7">
        <v>277.63</v>
      </c>
      <c r="L4" s="7">
        <v>999.27</v>
      </c>
      <c r="M4" s="7">
        <v>178.78</v>
      </c>
      <c r="N4" s="7">
        <v>1381.78</v>
      </c>
      <c r="O4" s="7">
        <v>188.55</v>
      </c>
      <c r="Q4" s="9">
        <v>44.1</v>
      </c>
      <c r="R4" s="10"/>
      <c r="S4" s="4"/>
    </row>
    <row r="5" spans="1:20" x14ac:dyDescent="0.25">
      <c r="A5" s="6" t="s">
        <v>19</v>
      </c>
      <c r="B5" s="11">
        <v>0.14699999999999999</v>
      </c>
      <c r="C5" s="8">
        <v>55.84</v>
      </c>
      <c r="D5" s="2">
        <v>1.83</v>
      </c>
      <c r="E5" s="8">
        <v>34.92</v>
      </c>
      <c r="F5" s="8">
        <v>71.69</v>
      </c>
      <c r="G5" s="8">
        <v>10.93</v>
      </c>
      <c r="H5" s="7">
        <v>298.98</v>
      </c>
      <c r="I5" s="8">
        <v>86.97</v>
      </c>
      <c r="J5" s="7">
        <v>866.63</v>
      </c>
      <c r="K5" s="7">
        <v>260.45999999999998</v>
      </c>
      <c r="L5" s="7">
        <v>928.09</v>
      </c>
      <c r="M5" s="7">
        <v>172.32</v>
      </c>
      <c r="N5" s="7">
        <v>1369.68</v>
      </c>
      <c r="O5" s="7">
        <v>185.78</v>
      </c>
      <c r="Q5" s="9">
        <v>21.63</v>
      </c>
      <c r="R5" s="10"/>
      <c r="S5" s="4"/>
    </row>
    <row r="6" spans="1:20" x14ac:dyDescent="0.25">
      <c r="A6" s="6" t="s">
        <v>20</v>
      </c>
      <c r="B6" s="2">
        <v>4.3499999999999996</v>
      </c>
      <c r="C6" s="7">
        <v>255.93</v>
      </c>
      <c r="D6" s="11">
        <v>7.2</v>
      </c>
      <c r="E6" s="8">
        <v>66.03</v>
      </c>
      <c r="F6" s="8">
        <v>65.37</v>
      </c>
      <c r="G6" s="2">
        <v>8.83</v>
      </c>
      <c r="H6" s="7">
        <v>281.02999999999997</v>
      </c>
      <c r="I6" s="8">
        <v>82.77</v>
      </c>
      <c r="J6" s="7">
        <v>851.08</v>
      </c>
      <c r="K6" s="7">
        <v>270.62</v>
      </c>
      <c r="L6" s="7">
        <v>1012</v>
      </c>
      <c r="M6" s="7">
        <v>180.14</v>
      </c>
      <c r="N6" s="7">
        <v>1443.01</v>
      </c>
      <c r="O6" s="7">
        <v>195.04</v>
      </c>
      <c r="Q6" s="12">
        <v>503.15</v>
      </c>
      <c r="R6" s="10"/>
      <c r="S6" s="4"/>
    </row>
    <row r="7" spans="1:20" x14ac:dyDescent="0.25">
      <c r="A7" s="6"/>
      <c r="J7" s="7"/>
      <c r="K7" s="7"/>
      <c r="L7" s="7"/>
      <c r="M7" s="7"/>
      <c r="N7" s="7"/>
      <c r="O7" s="7"/>
      <c r="Q7" s="13"/>
      <c r="R7" s="14"/>
      <c r="S7" s="4"/>
    </row>
    <row r="8" spans="1:20" x14ac:dyDescent="0.25">
      <c r="A8" s="6" t="s">
        <v>21</v>
      </c>
      <c r="B8" s="11">
        <v>0.42399999999999999</v>
      </c>
      <c r="C8" s="7">
        <v>108.16</v>
      </c>
      <c r="D8" s="2">
        <v>3.64</v>
      </c>
      <c r="E8" s="8">
        <v>62.05</v>
      </c>
      <c r="F8" s="2">
        <v>99.1</v>
      </c>
      <c r="G8" s="8">
        <v>18.71</v>
      </c>
      <c r="H8" s="7">
        <v>404.06</v>
      </c>
      <c r="I8" s="8">
        <v>121.02</v>
      </c>
      <c r="J8" s="7">
        <v>1181.6500000000001</v>
      </c>
      <c r="K8" s="7">
        <v>360.15</v>
      </c>
      <c r="L8" s="7">
        <v>1280.5899999999999</v>
      </c>
      <c r="M8" s="7">
        <v>238.28</v>
      </c>
      <c r="N8" s="7">
        <v>1960.32</v>
      </c>
      <c r="O8" s="7">
        <v>265.83999999999997</v>
      </c>
      <c r="Q8" s="15">
        <v>46.21</v>
      </c>
      <c r="R8" s="16"/>
      <c r="S8" s="4"/>
    </row>
    <row r="9" spans="1:20" x14ac:dyDescent="0.25">
      <c r="A9" s="6" t="s">
        <v>22</v>
      </c>
      <c r="B9" s="11">
        <v>0.22800000000000001</v>
      </c>
      <c r="C9" s="8">
        <v>38.51</v>
      </c>
      <c r="D9" s="11">
        <v>0.9</v>
      </c>
      <c r="E9" s="8">
        <v>13.21</v>
      </c>
      <c r="F9" s="8">
        <v>24.09</v>
      </c>
      <c r="G9" s="2">
        <v>3.92</v>
      </c>
      <c r="H9" s="7">
        <v>107.58</v>
      </c>
      <c r="I9" s="8">
        <v>32.53</v>
      </c>
      <c r="J9" s="7">
        <v>335.48</v>
      </c>
      <c r="K9" s="7">
        <v>109.02</v>
      </c>
      <c r="L9" s="7">
        <v>411.34</v>
      </c>
      <c r="M9" s="8">
        <v>75.53</v>
      </c>
      <c r="N9" s="7">
        <v>658.87</v>
      </c>
      <c r="O9" s="8">
        <v>91.76</v>
      </c>
      <c r="Q9" s="17">
        <v>218.03</v>
      </c>
      <c r="R9" s="16"/>
      <c r="S9" s="4"/>
    </row>
    <row r="10" spans="1:20" x14ac:dyDescent="0.25">
      <c r="A10" s="6" t="s">
        <v>23</v>
      </c>
      <c r="B10" s="11">
        <v>0.26400000000000001</v>
      </c>
      <c r="C10" s="8">
        <v>42.93</v>
      </c>
      <c r="D10" s="11">
        <v>1.3560000000000001</v>
      </c>
      <c r="E10" s="8">
        <v>24.43</v>
      </c>
      <c r="F10" s="8">
        <v>45.96</v>
      </c>
      <c r="G10" s="2">
        <v>9.08</v>
      </c>
      <c r="H10" s="7">
        <v>195.55</v>
      </c>
      <c r="I10" s="8">
        <v>62.31</v>
      </c>
      <c r="J10" s="7">
        <v>629.65</v>
      </c>
      <c r="K10" s="7">
        <v>199.83</v>
      </c>
      <c r="L10" s="7">
        <v>734.53</v>
      </c>
      <c r="M10" s="7">
        <v>137.22999999999999</v>
      </c>
      <c r="N10" s="7">
        <v>1183.81</v>
      </c>
      <c r="O10" s="7">
        <v>168.9</v>
      </c>
      <c r="Q10" s="15">
        <v>31.47</v>
      </c>
      <c r="R10" s="16"/>
      <c r="S10" s="4"/>
    </row>
    <row r="11" spans="1:20" x14ac:dyDescent="0.25">
      <c r="A11" s="6" t="s">
        <v>24</v>
      </c>
      <c r="B11" s="2">
        <v>3.07</v>
      </c>
      <c r="C11" s="7">
        <v>284.95999999999998</v>
      </c>
      <c r="D11" s="8">
        <v>12.33</v>
      </c>
      <c r="E11" s="7">
        <v>147.1</v>
      </c>
      <c r="F11" s="7">
        <v>158.16999999999999</v>
      </c>
      <c r="G11" s="8">
        <v>30.15</v>
      </c>
      <c r="H11" s="7">
        <v>477.17</v>
      </c>
      <c r="I11" s="7">
        <v>127.4</v>
      </c>
      <c r="J11" s="7">
        <v>1082.96</v>
      </c>
      <c r="K11" s="7">
        <v>277.51</v>
      </c>
      <c r="L11" s="7">
        <v>887.33</v>
      </c>
      <c r="M11" s="7">
        <v>148.54</v>
      </c>
      <c r="N11" s="7">
        <v>1200.33</v>
      </c>
      <c r="O11" s="7">
        <v>167.45</v>
      </c>
      <c r="Q11" s="17">
        <v>209.72</v>
      </c>
      <c r="R11" s="16"/>
      <c r="S11" s="4"/>
    </row>
    <row r="12" spans="1:20" x14ac:dyDescent="0.25">
      <c r="A12" s="6" t="s">
        <v>25</v>
      </c>
      <c r="B12" s="11">
        <v>0.106</v>
      </c>
      <c r="C12" s="8">
        <v>42.44</v>
      </c>
      <c r="D12" s="11">
        <v>0.78800000000000003</v>
      </c>
      <c r="E12" s="8">
        <v>15.71</v>
      </c>
      <c r="F12" s="8">
        <v>25.58</v>
      </c>
      <c r="G12" s="2">
        <v>3.65</v>
      </c>
      <c r="H12" s="7">
        <v>114.6</v>
      </c>
      <c r="I12" s="2">
        <v>38.5</v>
      </c>
      <c r="J12" s="7">
        <v>407.88</v>
      </c>
      <c r="K12" s="7">
        <v>132.24</v>
      </c>
      <c r="L12" s="7">
        <v>488.79</v>
      </c>
      <c r="M12" s="8">
        <v>95.14</v>
      </c>
      <c r="N12" s="7">
        <v>812.48</v>
      </c>
      <c r="O12" s="7">
        <v>112.29</v>
      </c>
      <c r="Q12" s="13">
        <v>7.62</v>
      </c>
      <c r="R12" s="14">
        <f>4800/(5.711-LOG(Q12))-273</f>
        <v>720.98534731235316</v>
      </c>
      <c r="S12" s="4"/>
    </row>
    <row r="13" spans="1:20" x14ac:dyDescent="0.25">
      <c r="A13" s="6" t="s">
        <v>26</v>
      </c>
      <c r="B13" s="11">
        <v>0.17100000000000001</v>
      </c>
      <c r="C13" s="8">
        <v>22.59</v>
      </c>
      <c r="D13" s="11">
        <v>0.7</v>
      </c>
      <c r="E13" s="11">
        <v>9.85</v>
      </c>
      <c r="F13" s="8">
        <v>16.38</v>
      </c>
      <c r="G13" s="2">
        <v>2.84</v>
      </c>
      <c r="H13" s="8">
        <v>77.069999999999993</v>
      </c>
      <c r="I13" s="8">
        <v>26.48</v>
      </c>
      <c r="J13" s="7">
        <v>285.88</v>
      </c>
      <c r="K13" s="8">
        <v>94.64</v>
      </c>
      <c r="L13" s="7">
        <v>372.72</v>
      </c>
      <c r="M13" s="8">
        <v>70.849999999999994</v>
      </c>
      <c r="N13" s="7">
        <v>609.94000000000005</v>
      </c>
      <c r="O13" s="8">
        <v>93.77</v>
      </c>
      <c r="Q13" s="9">
        <v>41.88</v>
      </c>
      <c r="R13" s="10"/>
      <c r="S13" s="4"/>
    </row>
    <row r="14" spans="1:20" x14ac:dyDescent="0.25">
      <c r="A14" s="6" t="s">
        <v>27</v>
      </c>
      <c r="B14" s="11">
        <v>0.121</v>
      </c>
      <c r="C14" s="8">
        <v>36.49</v>
      </c>
      <c r="D14" s="11">
        <v>1</v>
      </c>
      <c r="E14" s="8">
        <v>15.55</v>
      </c>
      <c r="F14" s="2">
        <v>29.6</v>
      </c>
      <c r="G14" s="2">
        <v>3.89</v>
      </c>
      <c r="H14" s="7">
        <v>120.79</v>
      </c>
      <c r="I14" s="2">
        <v>38.4</v>
      </c>
      <c r="J14" s="7">
        <v>423.13</v>
      </c>
      <c r="K14" s="7">
        <v>133.22</v>
      </c>
      <c r="L14" s="7">
        <v>507.74</v>
      </c>
      <c r="M14" s="8">
        <v>96.36</v>
      </c>
      <c r="N14" s="7">
        <v>794.54</v>
      </c>
      <c r="O14" s="7">
        <v>120.54</v>
      </c>
      <c r="Q14" s="15">
        <v>20.010000000000002</v>
      </c>
      <c r="R14" s="16"/>
      <c r="S14" s="4"/>
    </row>
    <row r="15" spans="1:20" x14ac:dyDescent="0.25">
      <c r="A15" s="6" t="s">
        <v>28</v>
      </c>
      <c r="B15" s="11">
        <v>0.373</v>
      </c>
      <c r="C15" s="7">
        <v>106.66</v>
      </c>
      <c r="D15" s="2">
        <v>2.17</v>
      </c>
      <c r="E15" s="8">
        <v>37.909999999999997</v>
      </c>
      <c r="F15" s="2">
        <v>71.400000000000006</v>
      </c>
      <c r="G15" s="2">
        <v>7.95</v>
      </c>
      <c r="H15" s="2">
        <v>303</v>
      </c>
      <c r="I15" s="8">
        <v>95.91</v>
      </c>
      <c r="J15" s="7">
        <v>975.83</v>
      </c>
      <c r="K15" s="7">
        <v>304.27</v>
      </c>
      <c r="L15" s="7">
        <v>1099.1300000000001</v>
      </c>
      <c r="M15" s="7">
        <v>200.2</v>
      </c>
      <c r="N15" s="7">
        <v>1671.4</v>
      </c>
      <c r="O15" s="7">
        <v>226.76</v>
      </c>
      <c r="Q15" s="18">
        <v>10.71</v>
      </c>
      <c r="R15" s="14">
        <f t="shared" ref="R15" si="0">4800/(5.711-LOG(Q15))-273</f>
        <v>752.37580185545812</v>
      </c>
      <c r="S15" s="4"/>
    </row>
    <row r="16" spans="1:20" x14ac:dyDescent="0.25">
      <c r="A16" s="6"/>
      <c r="J16" s="7"/>
      <c r="K16" s="7"/>
      <c r="L16" s="7"/>
      <c r="M16" s="7"/>
      <c r="N16" s="7"/>
      <c r="O16" s="7"/>
      <c r="Q16" s="19"/>
      <c r="R16" s="20"/>
      <c r="S16" s="4"/>
    </row>
    <row r="17" spans="1:19" x14ac:dyDescent="0.25">
      <c r="A17" s="6" t="s">
        <v>29</v>
      </c>
      <c r="B17" s="11">
        <v>0.122</v>
      </c>
      <c r="C17" s="8">
        <v>31.44</v>
      </c>
      <c r="D17" s="2">
        <v>1.05</v>
      </c>
      <c r="E17" s="8">
        <v>17.16</v>
      </c>
      <c r="F17" s="8">
        <v>29.55</v>
      </c>
      <c r="G17" s="2">
        <v>4.6500000000000004</v>
      </c>
      <c r="H17" s="7">
        <v>129.27000000000001</v>
      </c>
      <c r="I17" s="8">
        <v>37.29</v>
      </c>
      <c r="J17" s="7">
        <v>383.05</v>
      </c>
      <c r="K17" s="7">
        <v>120.98</v>
      </c>
      <c r="L17" s="7">
        <v>462.73</v>
      </c>
      <c r="M17" s="8">
        <v>88.8</v>
      </c>
      <c r="N17" s="7">
        <v>748.77</v>
      </c>
      <c r="O17" s="7">
        <v>107.86</v>
      </c>
      <c r="Q17" s="21">
        <v>48.4</v>
      </c>
      <c r="R17" s="10"/>
      <c r="S17" s="4"/>
    </row>
    <row r="18" spans="1:19" ht="13.8" x14ac:dyDescent="0.25">
      <c r="A18" s="6" t="s">
        <v>30</v>
      </c>
      <c r="B18" s="22">
        <v>2.02</v>
      </c>
      <c r="C18" s="7">
        <v>270.77</v>
      </c>
      <c r="D18" s="2">
        <v>5.29</v>
      </c>
      <c r="E18" s="8">
        <v>63.34</v>
      </c>
      <c r="F18" s="8">
        <v>78.92</v>
      </c>
      <c r="G18" s="2">
        <v>6.04</v>
      </c>
      <c r="H18" s="7">
        <v>319.38</v>
      </c>
      <c r="I18" s="7">
        <v>101.19</v>
      </c>
      <c r="J18" s="7">
        <v>1011.98</v>
      </c>
      <c r="K18" s="7">
        <v>306.88</v>
      </c>
      <c r="L18" s="7">
        <v>1102.6500000000001</v>
      </c>
      <c r="M18" s="7">
        <v>202.15</v>
      </c>
      <c r="N18" s="7">
        <v>1634.78</v>
      </c>
      <c r="O18" s="7">
        <v>201.29</v>
      </c>
      <c r="Q18" s="12">
        <v>366.33</v>
      </c>
      <c r="R18" s="10"/>
      <c r="S18" s="4"/>
    </row>
    <row r="19" spans="1:19" x14ac:dyDescent="0.25">
      <c r="A19" s="6" t="s">
        <v>31</v>
      </c>
      <c r="B19" s="2">
        <v>0.57999999999999996</v>
      </c>
      <c r="C19" s="7">
        <v>157.16</v>
      </c>
      <c r="D19" s="2">
        <v>2.93</v>
      </c>
      <c r="E19" s="8">
        <v>44.45</v>
      </c>
      <c r="F19" s="8">
        <v>70.42</v>
      </c>
      <c r="G19" s="2">
        <v>4.2300000000000004</v>
      </c>
      <c r="H19" s="7">
        <v>272.47000000000003</v>
      </c>
      <c r="I19" s="8">
        <v>78.83</v>
      </c>
      <c r="J19" s="7">
        <v>779.84</v>
      </c>
      <c r="K19" s="7">
        <v>220.49</v>
      </c>
      <c r="L19" s="7">
        <v>759.54</v>
      </c>
      <c r="M19" s="7">
        <v>135.13999999999999</v>
      </c>
      <c r="N19" s="7">
        <v>1054.53</v>
      </c>
      <c r="O19" s="7">
        <v>131.32</v>
      </c>
      <c r="Q19" s="12">
        <v>1389.77</v>
      </c>
      <c r="R19" s="10"/>
      <c r="S19" s="4"/>
    </row>
    <row r="20" spans="1:19" x14ac:dyDescent="0.25">
      <c r="A20" s="6" t="s">
        <v>32</v>
      </c>
      <c r="B20" s="2">
        <v>2.89</v>
      </c>
      <c r="C20" s="7">
        <v>124.27</v>
      </c>
      <c r="D20" s="11">
        <v>2.7</v>
      </c>
      <c r="E20" s="8">
        <v>44.35</v>
      </c>
      <c r="F20" s="8">
        <v>65.72</v>
      </c>
      <c r="G20" s="2">
        <v>6.37</v>
      </c>
      <c r="H20" s="7">
        <v>257.89</v>
      </c>
      <c r="I20" s="8">
        <v>74.569999999999993</v>
      </c>
      <c r="J20" s="7">
        <v>725.99</v>
      </c>
      <c r="K20" s="7">
        <v>211.68</v>
      </c>
      <c r="L20" s="7">
        <v>738.33</v>
      </c>
      <c r="M20" s="7">
        <v>128.76</v>
      </c>
      <c r="N20" s="7">
        <v>1004.7</v>
      </c>
      <c r="O20" s="7">
        <v>125.9</v>
      </c>
      <c r="Q20" s="9">
        <v>71.11</v>
      </c>
      <c r="R20" s="10"/>
      <c r="S20" s="4"/>
    </row>
    <row r="21" spans="1:19" x14ac:dyDescent="0.25">
      <c r="A21" s="6" t="s">
        <v>33</v>
      </c>
      <c r="B21" s="2">
        <v>0.83</v>
      </c>
      <c r="C21" s="7">
        <v>592.61</v>
      </c>
      <c r="D21" s="2">
        <v>8.42</v>
      </c>
      <c r="E21" s="7">
        <v>156.29</v>
      </c>
      <c r="F21" s="7">
        <v>340.63</v>
      </c>
      <c r="G21" s="8">
        <v>21.72</v>
      </c>
      <c r="H21" s="7">
        <v>1220.77</v>
      </c>
      <c r="I21" s="7">
        <v>304.79000000000002</v>
      </c>
      <c r="J21" s="7">
        <v>2253.48</v>
      </c>
      <c r="K21" s="7">
        <v>487.31</v>
      </c>
      <c r="L21" s="7">
        <v>1370.55</v>
      </c>
      <c r="M21" s="7">
        <v>217.05</v>
      </c>
      <c r="N21" s="7">
        <v>1586.04</v>
      </c>
      <c r="O21" s="7">
        <v>167.49</v>
      </c>
      <c r="Q21" s="9">
        <v>92.8</v>
      </c>
      <c r="R21" s="10"/>
      <c r="S21" s="4"/>
    </row>
    <row r="22" spans="1:19" x14ac:dyDescent="0.25">
      <c r="A22" s="6" t="s">
        <v>34</v>
      </c>
      <c r="B22" s="11">
        <v>0.39400000000000002</v>
      </c>
      <c r="C22" s="7">
        <v>121.17</v>
      </c>
      <c r="D22" s="11">
        <v>2.5</v>
      </c>
      <c r="E22" s="8">
        <v>41.41</v>
      </c>
      <c r="F22" s="8">
        <v>69.34</v>
      </c>
      <c r="G22" s="11">
        <v>5.0999999999999996</v>
      </c>
      <c r="H22" s="7">
        <v>270.39</v>
      </c>
      <c r="I22" s="8">
        <v>82.38</v>
      </c>
      <c r="J22" s="7">
        <v>828.8</v>
      </c>
      <c r="K22" s="7">
        <v>255.04</v>
      </c>
      <c r="L22" s="7">
        <v>929.5</v>
      </c>
      <c r="M22" s="7">
        <v>166.67</v>
      </c>
      <c r="N22" s="7">
        <v>1365.96</v>
      </c>
      <c r="O22" s="7">
        <v>178.67</v>
      </c>
      <c r="Q22" s="9">
        <v>28.83</v>
      </c>
      <c r="R22" s="10"/>
      <c r="S22" s="4"/>
    </row>
    <row r="23" spans="1:19" x14ac:dyDescent="0.25">
      <c r="A23" s="6" t="s">
        <v>35</v>
      </c>
      <c r="B23" s="11">
        <v>0.3</v>
      </c>
      <c r="C23" s="7">
        <v>104.58</v>
      </c>
      <c r="D23" s="2">
        <v>2.14</v>
      </c>
      <c r="E23" s="8">
        <v>36.56</v>
      </c>
      <c r="F23" s="8">
        <v>55.33</v>
      </c>
      <c r="G23" s="2">
        <v>5.25</v>
      </c>
      <c r="H23" s="7">
        <v>241.15</v>
      </c>
      <c r="I23" s="8">
        <v>70.59</v>
      </c>
      <c r="J23" s="7">
        <v>702.58</v>
      </c>
      <c r="K23" s="7">
        <v>207.54</v>
      </c>
      <c r="L23" s="7">
        <v>740.81</v>
      </c>
      <c r="M23" s="7">
        <v>130.15</v>
      </c>
      <c r="N23" s="7">
        <v>1044.3399999999999</v>
      </c>
      <c r="O23" s="7">
        <v>132.76</v>
      </c>
      <c r="Q23" s="9">
        <v>24.65</v>
      </c>
      <c r="R23" s="10"/>
      <c r="S23" s="4"/>
    </row>
    <row r="24" spans="1:19" x14ac:dyDescent="0.25">
      <c r="A24" s="6" t="s">
        <v>36</v>
      </c>
      <c r="B24" s="2">
        <v>5.49</v>
      </c>
      <c r="C24" s="7">
        <v>970.02</v>
      </c>
      <c r="D24" s="8">
        <v>12.26</v>
      </c>
      <c r="E24" s="7">
        <v>104.14</v>
      </c>
      <c r="F24" s="7">
        <v>113.03</v>
      </c>
      <c r="G24" s="8">
        <v>19.62</v>
      </c>
      <c r="H24" s="7">
        <v>370.86</v>
      </c>
      <c r="I24" s="7">
        <v>106.2</v>
      </c>
      <c r="J24" s="7">
        <v>990.97</v>
      </c>
      <c r="K24" s="7">
        <v>287.66000000000003</v>
      </c>
      <c r="L24" s="7">
        <v>1090.92</v>
      </c>
      <c r="M24" s="7">
        <v>228.51</v>
      </c>
      <c r="N24" s="7">
        <v>2172.79</v>
      </c>
      <c r="O24" s="7">
        <v>297.55</v>
      </c>
      <c r="Q24" s="12">
        <v>730.52</v>
      </c>
      <c r="R24" s="10"/>
      <c r="S24" s="4"/>
    </row>
    <row r="25" spans="1:19" x14ac:dyDescent="0.25">
      <c r="A25" s="6" t="s">
        <v>37</v>
      </c>
      <c r="B25" s="11">
        <v>0.63500000000000001</v>
      </c>
      <c r="C25" s="7">
        <v>237.76</v>
      </c>
      <c r="D25" s="2">
        <v>4.33</v>
      </c>
      <c r="E25" s="8">
        <v>72.67</v>
      </c>
      <c r="F25" s="7">
        <v>129.69999999999999</v>
      </c>
      <c r="G25" s="2">
        <v>8.36</v>
      </c>
      <c r="H25" s="7">
        <v>523.6</v>
      </c>
      <c r="I25" s="7">
        <v>156.15</v>
      </c>
      <c r="J25" s="7">
        <v>1526.07</v>
      </c>
      <c r="K25" s="7">
        <v>446.81</v>
      </c>
      <c r="L25" s="7">
        <v>1529.89</v>
      </c>
      <c r="M25" s="7">
        <v>264.95</v>
      </c>
      <c r="N25" s="7">
        <v>2039.24</v>
      </c>
      <c r="O25" s="7">
        <v>258.48</v>
      </c>
      <c r="Q25" s="9">
        <v>54.18</v>
      </c>
      <c r="R25" s="10"/>
      <c r="S25" s="4"/>
    </row>
    <row r="26" spans="1:19" x14ac:dyDescent="0.25">
      <c r="A26" s="6" t="s">
        <v>38</v>
      </c>
      <c r="B26" s="2">
        <v>0.77</v>
      </c>
      <c r="C26" s="7">
        <v>150.62</v>
      </c>
      <c r="D26" s="2">
        <v>4.45</v>
      </c>
      <c r="E26" s="8">
        <v>58.97</v>
      </c>
      <c r="F26" s="8">
        <v>85.29</v>
      </c>
      <c r="G26" s="11">
        <v>6.9</v>
      </c>
      <c r="H26" s="7">
        <v>316.14999999999998</v>
      </c>
      <c r="I26" s="8">
        <v>93.84</v>
      </c>
      <c r="J26" s="7">
        <v>920.32</v>
      </c>
      <c r="K26" s="7">
        <v>265.05</v>
      </c>
      <c r="L26" s="7">
        <v>939.48</v>
      </c>
      <c r="M26" s="7">
        <v>162.35</v>
      </c>
      <c r="N26" s="7">
        <v>1238.75</v>
      </c>
      <c r="O26" s="7">
        <v>167.7</v>
      </c>
      <c r="Q26" s="12">
        <v>152.09</v>
      </c>
      <c r="R26" s="10"/>
      <c r="S26" s="4"/>
    </row>
    <row r="27" spans="1:19" x14ac:dyDescent="0.25">
      <c r="A27" s="6" t="s">
        <v>39</v>
      </c>
      <c r="B27" s="11">
        <v>0.24099999999999999</v>
      </c>
      <c r="C27" s="8">
        <v>59.95</v>
      </c>
      <c r="D27" s="2">
        <v>2.17</v>
      </c>
      <c r="E27" s="8">
        <v>41.59</v>
      </c>
      <c r="F27" s="8">
        <v>70.39</v>
      </c>
      <c r="G27" s="8">
        <v>10.47</v>
      </c>
      <c r="H27" s="7">
        <v>263.58999999999997</v>
      </c>
      <c r="I27" s="8">
        <v>77.8</v>
      </c>
      <c r="J27" s="7">
        <v>764.96</v>
      </c>
      <c r="K27" s="7">
        <v>231.08</v>
      </c>
      <c r="L27" s="7">
        <v>836.17</v>
      </c>
      <c r="M27" s="7">
        <v>151.36000000000001</v>
      </c>
      <c r="N27" s="7">
        <v>1231.3499999999999</v>
      </c>
      <c r="O27" s="7">
        <v>168.88</v>
      </c>
      <c r="Q27" s="9">
        <v>32.32</v>
      </c>
      <c r="R27" s="10"/>
      <c r="S27" s="4"/>
    </row>
    <row r="28" spans="1:19" x14ac:dyDescent="0.25">
      <c r="A28" s="6" t="s">
        <v>40</v>
      </c>
      <c r="B28" s="11">
        <v>0.71799999999999997</v>
      </c>
      <c r="C28" s="7">
        <v>306.18</v>
      </c>
      <c r="D28" s="2">
        <v>5.37</v>
      </c>
      <c r="E28" s="8">
        <v>90.29</v>
      </c>
      <c r="F28" s="7">
        <v>154.80000000000001</v>
      </c>
      <c r="G28" s="8">
        <v>11.61</v>
      </c>
      <c r="H28" s="7">
        <v>607.80999999999995</v>
      </c>
      <c r="I28" s="7">
        <v>180.27</v>
      </c>
      <c r="J28" s="7">
        <v>1715.42</v>
      </c>
      <c r="K28" s="7">
        <v>487.31</v>
      </c>
      <c r="L28" s="7">
        <v>1651.41</v>
      </c>
      <c r="M28" s="7">
        <v>283.13</v>
      </c>
      <c r="N28" s="7">
        <v>2158.15</v>
      </c>
      <c r="O28" s="7">
        <v>265.27999999999997</v>
      </c>
      <c r="Q28" s="9">
        <v>37.869999999999997</v>
      </c>
      <c r="R28" s="10"/>
      <c r="S28" s="4"/>
    </row>
    <row r="29" spans="1:19" x14ac:dyDescent="0.25">
      <c r="A29" s="6" t="s">
        <v>41</v>
      </c>
      <c r="B29" s="2">
        <v>0.82</v>
      </c>
      <c r="C29" s="7">
        <v>241.64</v>
      </c>
      <c r="D29" s="2">
        <v>3.66</v>
      </c>
      <c r="E29" s="8">
        <v>48.46</v>
      </c>
      <c r="F29" s="8">
        <v>81.11</v>
      </c>
      <c r="G29" s="2">
        <v>6.09</v>
      </c>
      <c r="H29" s="7">
        <v>362.94</v>
      </c>
      <c r="I29" s="7">
        <v>114.9</v>
      </c>
      <c r="J29" s="7">
        <v>1237.1500000000001</v>
      </c>
      <c r="K29" s="7">
        <v>381.84</v>
      </c>
      <c r="L29" s="7">
        <v>1410.38</v>
      </c>
      <c r="M29" s="7">
        <v>255.72</v>
      </c>
      <c r="N29" s="7">
        <v>2084.41</v>
      </c>
      <c r="O29" s="7">
        <v>270.02999999999997</v>
      </c>
      <c r="Q29" s="12">
        <v>169.32</v>
      </c>
      <c r="R29" s="10"/>
      <c r="S29" s="4"/>
    </row>
    <row r="30" spans="1:19" x14ac:dyDescent="0.25">
      <c r="K30" s="7"/>
      <c r="L30" s="7"/>
      <c r="M30" s="7"/>
      <c r="N30" s="7"/>
    </row>
    <row r="33" spans="2:18" ht="15.6" x14ac:dyDescent="0.25">
      <c r="B33" s="23" t="s">
        <v>42</v>
      </c>
      <c r="C33" s="2" t="s">
        <v>43</v>
      </c>
      <c r="R33" s="2"/>
    </row>
    <row r="34" spans="2:18" ht="15.6" x14ac:dyDescent="0.25">
      <c r="C34" s="2" t="s">
        <v>44</v>
      </c>
      <c r="R34" s="2"/>
    </row>
    <row r="36" spans="2:18" x14ac:dyDescent="0.25">
      <c r="C36" s="2" t="s">
        <v>45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</dc:creator>
  <cp:lastModifiedBy>dd</cp:lastModifiedBy>
  <dcterms:created xsi:type="dcterms:W3CDTF">2015-06-05T18:19:34Z</dcterms:created>
  <dcterms:modified xsi:type="dcterms:W3CDTF">2021-05-22T08:49:27Z</dcterms:modified>
</cp:coreProperties>
</file>