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260" windowHeight="10980"/>
  </bookViews>
  <sheets>
    <sheet name="ZirT" sheetId="2" r:id="rId1"/>
  </sheets>
  <calcPr calcId="144525"/>
</workbook>
</file>

<file path=xl/sharedStrings.xml><?xml version="1.0" encoding="utf-8"?>
<sst xmlns="http://schemas.openxmlformats.org/spreadsheetml/2006/main" count="117">
  <si>
    <r>
      <rPr>
        <sz val="12"/>
        <color rgb="FFFF0000"/>
        <rFont val="Times New Roman"/>
        <charset val="134"/>
      </rPr>
      <t xml:space="preserve">Table DR1 </t>
    </r>
    <r>
      <rPr>
        <sz val="12"/>
        <color theme="1"/>
        <rFont val="Times New Roman"/>
        <charset val="134"/>
      </rPr>
      <t>Zircon trace elemental data analyzed by LA-ICP-MS for granites from the Gajin batholith, central Tibet</t>
    </r>
  </si>
  <si>
    <t>Analyses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</si>
  <si>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</si>
  <si>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</si>
  <si>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</si>
  <si>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</si>
  <si>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</si>
  <si>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</si>
  <si>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</si>
  <si>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</si>
  <si>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</si>
  <si>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</si>
  <si>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</si>
  <si>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</si>
  <si>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</si>
  <si>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</si>
  <si>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</si>
  <si>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</si>
  <si>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</si>
  <si>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</si>
  <si>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</si>
  <si>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</si>
  <si>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</si>
  <si>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</si>
  <si>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Th/U</t>
  </si>
  <si>
    <t>Eu/Eu*</t>
  </si>
  <si>
    <t>Ce/Ce*</t>
  </si>
  <si>
    <t>14ZGP03  01</t>
  </si>
  <si>
    <t>14ZGP03  02</t>
  </si>
  <si>
    <t>14ZGP03  03</t>
  </si>
  <si>
    <t>14ZGP03  04</t>
  </si>
  <si>
    <t>14ZGP03  05</t>
  </si>
  <si>
    <t>14ZGP03  06</t>
  </si>
  <si>
    <t>14ZGP03  07</t>
  </si>
  <si>
    <t>14ZGP03  08</t>
  </si>
  <si>
    <t>14ZGP03  09</t>
  </si>
  <si>
    <t>14ZGP03  10</t>
  </si>
  <si>
    <t>14ZGP03  11</t>
  </si>
  <si>
    <t>14ZGP03  12</t>
  </si>
  <si>
    <t>14ZGP03  13</t>
  </si>
  <si>
    <t>14ZGP03  14</t>
  </si>
  <si>
    <t>14ZGP03  15</t>
  </si>
  <si>
    <t>14ZGP03  16</t>
  </si>
  <si>
    <t>14ZGP03  17</t>
  </si>
  <si>
    <t>14ZGP03  18</t>
  </si>
  <si>
    <t>14ZGP01  01</t>
  </si>
  <si>
    <t>14ZGP01  02</t>
  </si>
  <si>
    <t>14ZGP01  03</t>
  </si>
  <si>
    <t>14ZGP01  04</t>
  </si>
  <si>
    <t>14ZGP01  05</t>
  </si>
  <si>
    <t>14ZGP01  06</t>
  </si>
  <si>
    <t>14ZGP01  07</t>
  </si>
  <si>
    <t>14ZGP01  08</t>
  </si>
  <si>
    <t>14ZGP01  09</t>
  </si>
  <si>
    <t>14ZGP01  10</t>
  </si>
  <si>
    <t>14ZGP01  11</t>
  </si>
  <si>
    <t>14ZGP01  12</t>
  </si>
  <si>
    <t>14ZGP01  13</t>
  </si>
  <si>
    <t>14ZGP01  14</t>
  </si>
  <si>
    <t>14ZGP01  15</t>
  </si>
  <si>
    <t>14ZGP01  16</t>
  </si>
  <si>
    <t>14ZGP01  17</t>
  </si>
  <si>
    <t>14ZGP01  18</t>
  </si>
  <si>
    <t>14ZGP04  01</t>
  </si>
  <si>
    <t>14ZGP04  02</t>
  </si>
  <si>
    <t>14ZGP04  03</t>
  </si>
  <si>
    <t>14ZGP04  04</t>
  </si>
  <si>
    <t>14ZGP04  05</t>
  </si>
  <si>
    <t>14ZGP04  06</t>
  </si>
  <si>
    <t>14ZGP04  07</t>
  </si>
  <si>
    <t>14ZGP04  08</t>
  </si>
  <si>
    <t>14ZGP04  09</t>
  </si>
  <si>
    <t>14ZGP04  10</t>
  </si>
  <si>
    <t>14ZGP04  11</t>
  </si>
  <si>
    <t>14ZGP04  12</t>
  </si>
  <si>
    <t>14ZGP04  13</t>
  </si>
  <si>
    <t>14ZGP04  14</t>
  </si>
  <si>
    <t>14ZGP04  15</t>
  </si>
  <si>
    <t>14ZGP04  16</t>
  </si>
  <si>
    <t>14ZGP04  17</t>
  </si>
  <si>
    <t>14ZGP04  18</t>
  </si>
  <si>
    <t>14ZGP06  01</t>
  </si>
  <si>
    <t>14ZGP06  02</t>
  </si>
  <si>
    <t>14ZGP06  03</t>
  </si>
  <si>
    <t>14ZGP06  04</t>
  </si>
  <si>
    <t>14ZGP06  05</t>
  </si>
  <si>
    <t>14ZGP06  06</t>
  </si>
  <si>
    <t>14ZGP06  07</t>
  </si>
  <si>
    <t>14ZGP06  08</t>
  </si>
  <si>
    <t>14ZGP06  09</t>
  </si>
  <si>
    <t>14ZGP06  10</t>
  </si>
  <si>
    <t>14ZGP06  11</t>
  </si>
  <si>
    <t>14ZGP06  12</t>
  </si>
  <si>
    <t>14ZGP06  13</t>
  </si>
  <si>
    <t>14ZGP06  14</t>
  </si>
  <si>
    <t>14ZGP06  15</t>
  </si>
  <si>
    <t>14ZGP06  16</t>
  </si>
  <si>
    <t>14ZGP06  17</t>
  </si>
  <si>
    <t>14ZGP06  18</t>
  </si>
  <si>
    <t>14ZGP14  01</t>
  </si>
  <si>
    <t>14ZGP14  02</t>
  </si>
  <si>
    <t>14ZGP14  03</t>
  </si>
  <si>
    <t>14ZGP14  04</t>
  </si>
  <si>
    <t>14ZGP14  05</t>
  </si>
  <si>
    <t>14ZGP14  06</t>
  </si>
  <si>
    <t>14ZGP14  07</t>
  </si>
  <si>
    <t>14ZGP14  08</t>
  </si>
  <si>
    <t>14ZGP14  09</t>
  </si>
  <si>
    <t>14ZGP14  10</t>
  </si>
  <si>
    <t>14ZGP14  11</t>
  </si>
  <si>
    <t>14ZGP14  12</t>
  </si>
  <si>
    <t>14ZGP14  13</t>
  </si>
  <si>
    <t>14ZGP14  14</t>
  </si>
  <si>
    <t>14ZGP14  15</t>
  </si>
  <si>
    <t>14ZGP14  16</t>
  </si>
  <si>
    <t>14ZGP14  17</t>
  </si>
  <si>
    <t>14ZGP14  18</t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</si>
</sst>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178" formatCode="0.00_ "/>
    <numFmt numFmtId="41" formatCode="_ * #,##0_ ;_ * \-#,##0_ ;_ * &quot;-&quot;_ ;_ @_ "/>
    <numFmt numFmtId="179" formatCode="0.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color theme="1"/>
      <name val="宋体"/>
      <charset val="134"/>
      <scheme val="minor"/>
    </font>
    <font>
      <sz val="12"/>
      <color rgb="FFFF0000"/>
      <name val="Times New Roman"/>
      <charset val="134"/>
    </font>
    <font>
      <sz val="12"/>
      <name val="宋体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Times New Roman"/>
      <charset val="134"/>
    </font>
  </fonts>
  <fills count="38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" fillId="0" borderId="0">
      <alignment vertical="center"/>
    </xf>
    <xf numFmtId="0" fontId="8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4" fillId="33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8" borderId="7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178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8" fontId="4" fillId="3" borderId="0" xfId="0" applyNumberFormat="1" applyFont="1" applyFill="1" applyBorder="1" applyAlignment="1">
      <alignment horizontal="center" vertical="center"/>
    </xf>
    <xf numFmtId="177" fontId="4" fillId="3" borderId="0" xfId="0" applyNumberFormat="1" applyFont="1" applyFill="1" applyBorder="1" applyAlignment="1">
      <alignment horizontal="center" vertical="center"/>
    </xf>
    <xf numFmtId="178" fontId="4" fillId="4" borderId="0" xfId="0" applyNumberFormat="1" applyFont="1" applyFill="1" applyBorder="1" applyAlignment="1">
      <alignment horizontal="center" vertical="center"/>
    </xf>
    <xf numFmtId="177" fontId="4" fillId="4" borderId="0" xfId="0" applyNumberFormat="1" applyFont="1" applyFill="1" applyBorder="1" applyAlignment="1">
      <alignment horizontal="center" vertical="center"/>
    </xf>
    <xf numFmtId="178" fontId="4" fillId="5" borderId="0" xfId="0" applyNumberFormat="1" applyFont="1" applyFill="1" applyBorder="1" applyAlignment="1">
      <alignment horizontal="center" vertical="center"/>
    </xf>
    <xf numFmtId="177" fontId="4" fillId="5" borderId="0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>
      <alignment horizontal="center" vertical="center"/>
    </xf>
    <xf numFmtId="176" fontId="4" fillId="3" borderId="0" xfId="0" applyNumberFormat="1" applyFont="1" applyFill="1" applyBorder="1" applyAlignment="1">
      <alignment horizontal="center" vertical="center"/>
    </xf>
    <xf numFmtId="176" fontId="4" fillId="4" borderId="0" xfId="0" applyNumberFormat="1" applyFont="1" applyFill="1" applyBorder="1" applyAlignment="1">
      <alignment horizontal="center" vertical="center"/>
    </xf>
    <xf numFmtId="176" fontId="4" fillId="5" borderId="0" xfId="0" applyNumberFormat="1" applyFont="1" applyFill="1" applyBorder="1" applyAlignment="1">
      <alignment horizontal="center" vertical="center"/>
    </xf>
    <xf numFmtId="178" fontId="5" fillId="5" borderId="0" xfId="0" applyNumberFormat="1" applyFont="1" applyFill="1" applyBorder="1" applyAlignment="1">
      <alignment horizontal="center" vertical="center"/>
    </xf>
    <xf numFmtId="177" fontId="5" fillId="5" borderId="0" xfId="0" applyNumberFormat="1" applyFont="1" applyFill="1" applyBorder="1" applyAlignment="1">
      <alignment horizontal="center" vertical="center"/>
    </xf>
    <xf numFmtId="178" fontId="5" fillId="5" borderId="0" xfId="1" applyNumberFormat="1" applyFont="1" applyFill="1" applyBorder="1" applyAlignment="1">
      <alignment horizontal="center" vertical="center"/>
    </xf>
    <xf numFmtId="177" fontId="5" fillId="5" borderId="0" xfId="1" applyNumberFormat="1" applyFont="1" applyFill="1" applyBorder="1" applyAlignment="1">
      <alignment horizontal="center" vertical="center"/>
    </xf>
    <xf numFmtId="176" fontId="5" fillId="5" borderId="0" xfId="1" applyNumberFormat="1" applyFont="1" applyFill="1" applyBorder="1" applyAlignment="1">
      <alignment horizontal="center" vertical="center"/>
    </xf>
    <xf numFmtId="178" fontId="4" fillId="6" borderId="0" xfId="0" applyNumberFormat="1" applyFont="1" applyFill="1" applyBorder="1" applyAlignment="1">
      <alignment horizontal="center" vertical="center"/>
    </xf>
    <xf numFmtId="177" fontId="4" fillId="6" borderId="0" xfId="0" applyNumberFormat="1" applyFont="1" applyFill="1" applyBorder="1" applyAlignment="1">
      <alignment horizontal="center" vertical="center"/>
    </xf>
    <xf numFmtId="176" fontId="5" fillId="5" borderId="0" xfId="0" applyNumberFormat="1" applyFont="1" applyFill="1" applyBorder="1" applyAlignment="1">
      <alignment horizontal="center" vertical="center"/>
    </xf>
    <xf numFmtId="179" fontId="5" fillId="5" borderId="0" xfId="1" applyNumberFormat="1" applyFont="1" applyFill="1" applyBorder="1" applyAlignment="1">
      <alignment horizontal="center" vertical="center"/>
    </xf>
    <xf numFmtId="176" fontId="4" fillId="6" borderId="0" xfId="0" applyNumberFormat="1" applyFont="1" applyFill="1" applyBorder="1" applyAlignment="1">
      <alignment horizontal="center" vertical="center"/>
    </xf>
    <xf numFmtId="178" fontId="5" fillId="6" borderId="0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92"/>
  <sheetViews>
    <sheetView tabSelected="1" zoomScale="90" zoomScaleNormal="90" workbookViewId="0">
      <selection activeCell="D11" sqref="D11"/>
    </sheetView>
  </sheetViews>
  <sheetFormatPr defaultColWidth="9.14285714285714" defaultRowHeight="17.6"/>
  <cols>
    <col min="1" max="1" width="10.7410714285714" customWidth="1"/>
  </cols>
  <sheetData>
    <row r="1" ht="18.35" spans="1:2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8.35" spans="1:2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13" t="s">
        <v>11</v>
      </c>
      <c r="L2" s="3" t="s">
        <v>12</v>
      </c>
      <c r="M2" s="4" t="s">
        <v>13</v>
      </c>
      <c r="N2" s="13" t="s">
        <v>14</v>
      </c>
      <c r="O2" s="4" t="s">
        <v>15</v>
      </c>
      <c r="P2" s="13" t="s">
        <v>16</v>
      </c>
      <c r="Q2" s="4" t="s">
        <v>17</v>
      </c>
      <c r="R2" s="13" t="s">
        <v>18</v>
      </c>
      <c r="S2" s="4" t="s">
        <v>19</v>
      </c>
      <c r="T2" s="3" t="s">
        <v>20</v>
      </c>
      <c r="U2" s="3" t="s">
        <v>21</v>
      </c>
      <c r="V2" s="4" t="s">
        <v>22</v>
      </c>
      <c r="W2" s="4" t="s">
        <v>23</v>
      </c>
      <c r="X2" s="3" t="s">
        <v>24</v>
      </c>
      <c r="Y2" s="4" t="s">
        <v>25</v>
      </c>
      <c r="Z2" s="4" t="s">
        <v>26</v>
      </c>
    </row>
    <row r="3" spans="1:26">
      <c r="A3" s="5" t="s">
        <v>27</v>
      </c>
      <c r="B3" s="5">
        <v>3.31731722343599</v>
      </c>
      <c r="C3" s="6">
        <v>1320.0111120021</v>
      </c>
      <c r="D3" s="5">
        <v>7.4819110091244</v>
      </c>
      <c r="E3" s="5">
        <v>2.0337132802812</v>
      </c>
      <c r="F3" s="5">
        <v>26.5163535923026</v>
      </c>
      <c r="G3" s="5">
        <v>0.740417518929068</v>
      </c>
      <c r="H3" s="5">
        <v>4.47215812271031</v>
      </c>
      <c r="I3" s="5">
        <v>3.62342554145715</v>
      </c>
      <c r="J3" s="5">
        <v>0.160738225203255</v>
      </c>
      <c r="K3" s="14">
        <v>20.5052001576967</v>
      </c>
      <c r="L3" s="5">
        <v>8.37331522686251</v>
      </c>
      <c r="M3" s="6">
        <v>111.394448332776</v>
      </c>
      <c r="N3" s="14">
        <v>45.9685494058471</v>
      </c>
      <c r="O3" s="6">
        <v>216.663295950901</v>
      </c>
      <c r="P3" s="14">
        <v>47.5397522944865</v>
      </c>
      <c r="Q3" s="6">
        <v>447.024694887623</v>
      </c>
      <c r="R3" s="14">
        <v>89.634202316919</v>
      </c>
      <c r="S3" s="6">
        <v>12083.1183772122</v>
      </c>
      <c r="T3" s="5">
        <v>3.87118862434265</v>
      </c>
      <c r="U3" s="5">
        <v>11.5476134339062</v>
      </c>
      <c r="V3" s="6">
        <v>368.997522529044</v>
      </c>
      <c r="W3" s="6">
        <v>623.117414355528</v>
      </c>
      <c r="X3" s="5">
        <f t="shared" ref="X3:X66" si="0">V3/W3</f>
        <v>0.592179762638615</v>
      </c>
      <c r="Y3" s="5">
        <v>0.0570100112309376</v>
      </c>
      <c r="Z3" s="5">
        <v>5.29803898710536</v>
      </c>
    </row>
    <row r="4" spans="1:26">
      <c r="A4" s="5" t="s">
        <v>28</v>
      </c>
      <c r="B4" s="5">
        <v>3.37352332235645</v>
      </c>
      <c r="C4" s="6">
        <v>1240.73364394327</v>
      </c>
      <c r="D4" s="5">
        <v>5.28055533336167</v>
      </c>
      <c r="E4" s="5">
        <v>1.69298055499702</v>
      </c>
      <c r="F4" s="5">
        <v>29.8564315682859</v>
      </c>
      <c r="G4" s="5">
        <v>0.645822301029627</v>
      </c>
      <c r="H4" s="5">
        <v>3.50621082376936</v>
      </c>
      <c r="I4" s="5">
        <v>3.68489088381315</v>
      </c>
      <c r="J4" s="5">
        <v>0.212576224895362</v>
      </c>
      <c r="K4" s="14">
        <v>22.1940438374185</v>
      </c>
      <c r="L4" s="5">
        <v>8.49562262339094</v>
      </c>
      <c r="M4" s="6">
        <v>110.007749593572</v>
      </c>
      <c r="N4" s="14">
        <v>44.620145757095</v>
      </c>
      <c r="O4" s="6">
        <v>210.483195551698</v>
      </c>
      <c r="P4" s="14">
        <v>44.7267587220778</v>
      </c>
      <c r="Q4" s="6">
        <v>418.868102644627</v>
      </c>
      <c r="R4" s="14">
        <v>85.108912987417</v>
      </c>
      <c r="S4" s="6">
        <v>11922.5809314399</v>
      </c>
      <c r="T4" s="5">
        <v>2.72332884948935</v>
      </c>
      <c r="U4" s="5">
        <v>9.29423854047313</v>
      </c>
      <c r="V4" s="6">
        <v>335.082321760501</v>
      </c>
      <c r="W4" s="6">
        <v>480.64451076312</v>
      </c>
      <c r="X4" s="5">
        <f t="shared" si="0"/>
        <v>0.697152082790856</v>
      </c>
      <c r="Y4" s="5">
        <v>0.0718634047416701</v>
      </c>
      <c r="Z4" s="5">
        <v>7.00067553259055</v>
      </c>
    </row>
    <row r="5" spans="1:26">
      <c r="A5" s="5" t="s">
        <v>29</v>
      </c>
      <c r="B5" s="5">
        <v>4.46311825294361</v>
      </c>
      <c r="C5" s="6">
        <v>1198.9035521003</v>
      </c>
      <c r="D5" s="5">
        <v>5.24512852730784</v>
      </c>
      <c r="E5" s="5">
        <v>8.61731870975332</v>
      </c>
      <c r="F5" s="5">
        <v>39.7812966755807</v>
      </c>
      <c r="G5" s="5">
        <v>2.55975596621384</v>
      </c>
      <c r="H5" s="5">
        <v>12.1519449758614</v>
      </c>
      <c r="I5" s="5">
        <v>5.1801959509768</v>
      </c>
      <c r="J5" s="5">
        <v>0.267416380320323</v>
      </c>
      <c r="K5" s="14">
        <v>21.1731579950728</v>
      </c>
      <c r="L5" s="5">
        <v>7.99291216062029</v>
      </c>
      <c r="M5" s="6">
        <v>102.657706302726</v>
      </c>
      <c r="N5" s="14">
        <v>41.159975239466</v>
      </c>
      <c r="O5" s="6">
        <v>195.860032568983</v>
      </c>
      <c r="P5" s="14">
        <v>42.8251435957437</v>
      </c>
      <c r="Q5" s="6">
        <v>406.75395160766</v>
      </c>
      <c r="R5" s="14">
        <v>81.1392111368781</v>
      </c>
      <c r="S5" s="6">
        <v>11503.1578946694</v>
      </c>
      <c r="T5" s="5">
        <v>2.86637150157962</v>
      </c>
      <c r="U5" s="5">
        <v>8.99024263082546</v>
      </c>
      <c r="V5" s="6">
        <v>303.538957098452</v>
      </c>
      <c r="W5" s="6">
        <v>467.783181398443</v>
      </c>
      <c r="X5" s="5">
        <f t="shared" si="0"/>
        <v>0.648888137001888</v>
      </c>
      <c r="Y5" s="5">
        <v>0.0780630881428614</v>
      </c>
      <c r="Z5" s="5">
        <v>2.07672087625461</v>
      </c>
    </row>
    <row r="6" spans="1:26">
      <c r="A6" s="5" t="s">
        <v>30</v>
      </c>
      <c r="B6" s="5">
        <v>4.44872218530754</v>
      </c>
      <c r="C6" s="6">
        <v>1162.86799866593</v>
      </c>
      <c r="D6" s="5">
        <v>5.18274347688531</v>
      </c>
      <c r="E6" s="5">
        <v>8.10725201854168</v>
      </c>
      <c r="F6" s="5">
        <v>40.4649792217035</v>
      </c>
      <c r="G6" s="5">
        <v>2.60781283241892</v>
      </c>
      <c r="H6" s="5">
        <v>12.5741075231795</v>
      </c>
      <c r="I6" s="5">
        <v>5.53210419054433</v>
      </c>
      <c r="J6" s="5">
        <v>0.255107854649757</v>
      </c>
      <c r="K6" s="14">
        <v>22.0242095940591</v>
      </c>
      <c r="L6" s="5">
        <v>8.19038635243355</v>
      </c>
      <c r="M6" s="6">
        <v>103.25788040319</v>
      </c>
      <c r="N6" s="14">
        <v>40.9462908851931</v>
      </c>
      <c r="O6" s="6">
        <v>189.775499125815</v>
      </c>
      <c r="P6" s="14">
        <v>40.4826737441949</v>
      </c>
      <c r="Q6" s="6">
        <v>368.658205656301</v>
      </c>
      <c r="R6" s="14">
        <v>73.7494283128429</v>
      </c>
      <c r="S6" s="6">
        <v>11682.9749051992</v>
      </c>
      <c r="T6" s="5">
        <v>2.49501265371022</v>
      </c>
      <c r="U6" s="5">
        <v>8.8364669279834</v>
      </c>
      <c r="V6" s="6">
        <v>303.658547954212</v>
      </c>
      <c r="W6" s="6">
        <v>456.529630622682</v>
      </c>
      <c r="X6" s="5">
        <f t="shared" si="0"/>
        <v>0.665145321542521</v>
      </c>
      <c r="Y6" s="5">
        <v>0.0706565005961802</v>
      </c>
      <c r="Z6" s="5">
        <v>2.15768891017036</v>
      </c>
    </row>
    <row r="7" spans="1:26">
      <c r="A7" s="5" t="s">
        <v>31</v>
      </c>
      <c r="B7" s="5">
        <v>4.04256408322426</v>
      </c>
      <c r="C7" s="6">
        <v>1206.1283909992</v>
      </c>
      <c r="D7" s="5">
        <v>6.06893707382614</v>
      </c>
      <c r="E7" s="5">
        <v>0.201543629281571</v>
      </c>
      <c r="F7" s="5">
        <v>18.7011503635882</v>
      </c>
      <c r="G7" s="5">
        <v>0.130124163002859</v>
      </c>
      <c r="H7" s="5">
        <v>1.13316186234642</v>
      </c>
      <c r="I7" s="5">
        <v>2.63445921530939</v>
      </c>
      <c r="J7" s="5">
        <v>0.217862993632583</v>
      </c>
      <c r="K7" s="14">
        <v>18.851064856222</v>
      </c>
      <c r="L7" s="5">
        <v>7.64937182046969</v>
      </c>
      <c r="M7" s="6">
        <v>102.381842080556</v>
      </c>
      <c r="N7" s="14">
        <v>42.2500297044184</v>
      </c>
      <c r="O7" s="6">
        <v>201.826636700531</v>
      </c>
      <c r="P7" s="14">
        <v>45.3581582851009</v>
      </c>
      <c r="Q7" s="6">
        <v>432.58622659952</v>
      </c>
      <c r="R7" s="14">
        <v>87.7298702510899</v>
      </c>
      <c r="S7" s="6">
        <v>11539.6519454185</v>
      </c>
      <c r="T7" s="5">
        <v>3.59434772739987</v>
      </c>
      <c r="U7" s="5">
        <v>7.93799166452857</v>
      </c>
      <c r="V7" s="6">
        <v>242.548560362511</v>
      </c>
      <c r="W7" s="6">
        <v>432.015900827148</v>
      </c>
      <c r="X7" s="5">
        <f t="shared" si="0"/>
        <v>0.561434335861531</v>
      </c>
      <c r="Y7" s="5">
        <v>0.0945134068925014</v>
      </c>
      <c r="Z7" s="5">
        <v>28.3132265302471</v>
      </c>
    </row>
    <row r="8" spans="1:26">
      <c r="A8" s="5" t="s">
        <v>32</v>
      </c>
      <c r="B8" s="5">
        <v>2.17856584721696</v>
      </c>
      <c r="C8" s="6">
        <v>3614.87954477026</v>
      </c>
      <c r="D8" s="5">
        <v>27.1234009068417</v>
      </c>
      <c r="E8" s="5">
        <v>8.28707237625468</v>
      </c>
      <c r="F8" s="5">
        <v>49.9145428105834</v>
      </c>
      <c r="G8" s="5">
        <v>3.85726882178459</v>
      </c>
      <c r="H8" s="5">
        <v>20.6572010765295</v>
      </c>
      <c r="I8" s="5">
        <v>12.4840486979679</v>
      </c>
      <c r="J8" s="5">
        <v>0.145029502643604</v>
      </c>
      <c r="K8" s="14">
        <v>58.5364015112464</v>
      </c>
      <c r="L8" s="5">
        <v>23.7204171254858</v>
      </c>
      <c r="M8" s="6">
        <v>314.301217105665</v>
      </c>
      <c r="N8" s="14">
        <v>127.712853694426</v>
      </c>
      <c r="O8" s="6">
        <v>602.703235940503</v>
      </c>
      <c r="P8" s="14">
        <v>129.660554813241</v>
      </c>
      <c r="Q8" s="6">
        <v>1198.77197667799</v>
      </c>
      <c r="R8" s="14">
        <v>233.023108693629</v>
      </c>
      <c r="S8" s="6">
        <v>14692.1167970269</v>
      </c>
      <c r="T8" s="5">
        <v>13.7975717078644</v>
      </c>
      <c r="U8" s="5">
        <v>48.3090280265554</v>
      </c>
      <c r="V8" s="6">
        <v>1292.43270537649</v>
      </c>
      <c r="W8" s="6">
        <v>2647.18173541922</v>
      </c>
      <c r="X8" s="5">
        <f t="shared" si="0"/>
        <v>0.488229685209661</v>
      </c>
      <c r="Y8" s="5">
        <v>0.0164017147672892</v>
      </c>
      <c r="Z8" s="5">
        <v>2.16456749149487</v>
      </c>
    </row>
    <row r="9" spans="1:26">
      <c r="A9" s="5" t="s">
        <v>33</v>
      </c>
      <c r="B9" s="5">
        <v>5.05477621125284</v>
      </c>
      <c r="C9" s="6">
        <v>2437.13149234119</v>
      </c>
      <c r="D9" s="5">
        <v>33.760295956996</v>
      </c>
      <c r="E9" s="5">
        <v>3.3843854756603</v>
      </c>
      <c r="F9" s="5">
        <v>33.9858051966498</v>
      </c>
      <c r="G9" s="5">
        <v>1.49450739430204</v>
      </c>
      <c r="H9" s="5">
        <v>8.27889381280365</v>
      </c>
      <c r="I9" s="5">
        <v>6.84887526317363</v>
      </c>
      <c r="J9" s="5">
        <v>0.167697670210275</v>
      </c>
      <c r="K9" s="14">
        <v>34.7176290368838</v>
      </c>
      <c r="L9" s="5">
        <v>14.4608205846445</v>
      </c>
      <c r="M9" s="6">
        <v>196.187032038792</v>
      </c>
      <c r="N9" s="14">
        <v>82.7998937185377</v>
      </c>
      <c r="O9" s="6">
        <v>402.283616083395</v>
      </c>
      <c r="P9" s="14">
        <v>92.1240654274378</v>
      </c>
      <c r="Q9" s="6">
        <v>904.056827430891</v>
      </c>
      <c r="R9" s="14">
        <v>183.917565682833</v>
      </c>
      <c r="S9" s="6">
        <v>16067.5820695459</v>
      </c>
      <c r="T9" s="5">
        <v>34.8630598568262</v>
      </c>
      <c r="U9" s="5">
        <v>38.3570729157855</v>
      </c>
      <c r="V9" s="6">
        <v>873.452512807915</v>
      </c>
      <c r="W9" s="6">
        <v>2225.68439533759</v>
      </c>
      <c r="X9" s="5">
        <f t="shared" si="0"/>
        <v>0.392442214465645</v>
      </c>
      <c r="Y9" s="5">
        <v>0.0332480368000943</v>
      </c>
      <c r="Z9" s="5">
        <v>3.70504231088851</v>
      </c>
    </row>
    <row r="10" spans="1:26">
      <c r="A10" s="5" t="s">
        <v>34</v>
      </c>
      <c r="B10" s="5">
        <v>2.85061155623125</v>
      </c>
      <c r="C10" s="6">
        <v>1593.73850649026</v>
      </c>
      <c r="D10" s="5">
        <v>14.2056639974239</v>
      </c>
      <c r="E10" s="5">
        <v>10.3354466676658</v>
      </c>
      <c r="F10" s="5">
        <v>45.1981699511613</v>
      </c>
      <c r="G10" s="5">
        <v>3.82390959269646</v>
      </c>
      <c r="H10" s="5">
        <v>18.633062777353</v>
      </c>
      <c r="I10" s="5">
        <v>7.24312732124381</v>
      </c>
      <c r="J10" s="5">
        <v>0.15535050093162</v>
      </c>
      <c r="K10" s="14">
        <v>25.2654793182551</v>
      </c>
      <c r="L10" s="5">
        <v>9.83277757852758</v>
      </c>
      <c r="M10" s="6">
        <v>130.250856390819</v>
      </c>
      <c r="N10" s="14">
        <v>53.6249912548233</v>
      </c>
      <c r="O10" s="6">
        <v>258.909626236575</v>
      </c>
      <c r="P10" s="14">
        <v>57.8576857301292</v>
      </c>
      <c r="Q10" s="6">
        <v>548.36748310813</v>
      </c>
      <c r="R10" s="14">
        <v>109.250848139017</v>
      </c>
      <c r="S10" s="6">
        <v>13004.0682009119</v>
      </c>
      <c r="T10" s="5">
        <v>6.94996008537723</v>
      </c>
      <c r="U10" s="5">
        <v>19.9399768314257</v>
      </c>
      <c r="V10" s="6">
        <v>543.604608417163</v>
      </c>
      <c r="W10" s="6">
        <v>1065.03607564556</v>
      </c>
      <c r="X10" s="5">
        <f t="shared" si="0"/>
        <v>0.510409572828473</v>
      </c>
      <c r="Y10" s="5">
        <v>0.0351082726451961</v>
      </c>
      <c r="Z10" s="5">
        <v>1.76273477073179</v>
      </c>
    </row>
    <row r="11" spans="1:26">
      <c r="A11" s="5" t="s">
        <v>35</v>
      </c>
      <c r="B11" s="5">
        <v>4.0820396070493</v>
      </c>
      <c r="C11" s="6">
        <v>3698.53524902466</v>
      </c>
      <c r="D11" s="5">
        <v>36.8700965093444</v>
      </c>
      <c r="E11" s="5">
        <v>123.501977619827</v>
      </c>
      <c r="F11" s="5">
        <v>400.217601304256</v>
      </c>
      <c r="G11" s="5">
        <v>59.2338801695555</v>
      </c>
      <c r="H11" s="5">
        <v>299.995503280929</v>
      </c>
      <c r="I11" s="5">
        <v>100.939824867318</v>
      </c>
      <c r="J11" s="5">
        <v>0.613184655616295</v>
      </c>
      <c r="K11" s="14">
        <v>155.766715153147</v>
      </c>
      <c r="L11" s="5">
        <v>37.3239102452996</v>
      </c>
      <c r="M11" s="6">
        <v>371.566419931595</v>
      </c>
      <c r="N11" s="14">
        <v>131.729719848493</v>
      </c>
      <c r="O11" s="6">
        <v>582.778077785613</v>
      </c>
      <c r="P11" s="14">
        <v>123.086423967052</v>
      </c>
      <c r="Q11" s="6">
        <v>1121.72275192522</v>
      </c>
      <c r="R11" s="14">
        <v>218.042204399718</v>
      </c>
      <c r="S11" s="6">
        <v>15094.3873699822</v>
      </c>
      <c r="T11" s="5">
        <v>16.7585090375323</v>
      </c>
      <c r="U11" s="5">
        <v>47.8919940953585</v>
      </c>
      <c r="V11" s="6">
        <v>1207.54909057374</v>
      </c>
      <c r="W11" s="6">
        <v>2549.16995386753</v>
      </c>
      <c r="X11" s="5">
        <f t="shared" si="0"/>
        <v>0.473702857175796</v>
      </c>
      <c r="Y11" s="5">
        <v>0.0149501761330461</v>
      </c>
      <c r="Z11" s="5">
        <v>1.1472516501049</v>
      </c>
    </row>
    <row r="12" spans="1:26">
      <c r="A12" s="5" t="s">
        <v>36</v>
      </c>
      <c r="B12" s="5">
        <v>3.29823566232272</v>
      </c>
      <c r="C12" s="6">
        <v>1297.9281044353</v>
      </c>
      <c r="D12" s="5">
        <v>5.86714684599072</v>
      </c>
      <c r="E12" s="5">
        <v>0.508763868157368</v>
      </c>
      <c r="F12" s="5">
        <v>25.0017943227211</v>
      </c>
      <c r="G12" s="5">
        <v>0.231062696019417</v>
      </c>
      <c r="H12" s="5">
        <v>2.17810342829403</v>
      </c>
      <c r="I12" s="5">
        <v>3.40252282707722</v>
      </c>
      <c r="J12" s="5">
        <v>0.16893566967647</v>
      </c>
      <c r="K12" s="14">
        <v>21.0515755224449</v>
      </c>
      <c r="L12" s="5">
        <v>8.12930131002237</v>
      </c>
      <c r="M12" s="6">
        <v>107.909443773446</v>
      </c>
      <c r="N12" s="14">
        <v>44.2990867995895</v>
      </c>
      <c r="O12" s="6">
        <v>206.735752189758</v>
      </c>
      <c r="P12" s="14">
        <v>45.7235715806667</v>
      </c>
      <c r="Q12" s="6">
        <v>420.115721856246</v>
      </c>
      <c r="R12" s="14">
        <v>84.6789536187889</v>
      </c>
      <c r="S12" s="6">
        <v>11220.4359179642</v>
      </c>
      <c r="T12" s="5">
        <v>3.0885832599903</v>
      </c>
      <c r="U12" s="5">
        <v>11.0878081031995</v>
      </c>
      <c r="V12" s="6">
        <v>394.286361650529</v>
      </c>
      <c r="W12" s="6">
        <v>570.0536887174</v>
      </c>
      <c r="X12" s="5">
        <f t="shared" si="0"/>
        <v>0.69166531057392</v>
      </c>
      <c r="Y12" s="5">
        <v>0.0610242101143873</v>
      </c>
      <c r="Z12" s="5">
        <v>17.8785660447517</v>
      </c>
    </row>
    <row r="13" spans="1:26">
      <c r="A13" s="5" t="s">
        <v>37</v>
      </c>
      <c r="B13" s="5">
        <v>4.64385556380195</v>
      </c>
      <c r="C13" s="6">
        <v>1514.78144275001</v>
      </c>
      <c r="D13" s="5">
        <v>15.5214777971923</v>
      </c>
      <c r="E13" s="5">
        <v>32.0244951942591</v>
      </c>
      <c r="F13" s="5">
        <v>95.3031994172326</v>
      </c>
      <c r="G13" s="5">
        <v>10.2180496615496</v>
      </c>
      <c r="H13" s="5">
        <v>44.4175952575388</v>
      </c>
      <c r="I13" s="5">
        <v>13.4491179964075</v>
      </c>
      <c r="J13" s="5">
        <v>0.375430191050291</v>
      </c>
      <c r="K13" s="14">
        <v>33.6686227852514</v>
      </c>
      <c r="L13" s="5">
        <v>11.0389937169114</v>
      </c>
      <c r="M13" s="6">
        <v>134.149598165965</v>
      </c>
      <c r="N13" s="14">
        <v>52.26930693966</v>
      </c>
      <c r="O13" s="6">
        <v>245.293799326706</v>
      </c>
      <c r="P13" s="14">
        <v>53.3207907753431</v>
      </c>
      <c r="Q13" s="6">
        <v>500.346626877398</v>
      </c>
      <c r="R13" s="14">
        <v>98.7451186794992</v>
      </c>
      <c r="S13" s="6">
        <v>12148.1782518563</v>
      </c>
      <c r="T13" s="5">
        <v>4.83901561597613</v>
      </c>
      <c r="U13" s="5">
        <v>16.3049709346343</v>
      </c>
      <c r="V13" s="6">
        <v>672.889581099785</v>
      </c>
      <c r="W13" s="6">
        <v>805.768226340865</v>
      </c>
      <c r="X13" s="5">
        <f t="shared" si="0"/>
        <v>0.835090735899943</v>
      </c>
      <c r="Y13" s="5">
        <v>0.0539378028413133</v>
      </c>
      <c r="Z13" s="5">
        <v>1.29171553641405</v>
      </c>
    </row>
    <row r="14" spans="1:26">
      <c r="A14" s="5" t="s">
        <v>38</v>
      </c>
      <c r="B14" s="5">
        <v>4.01376088648618</v>
      </c>
      <c r="C14" s="6">
        <v>1361.26981549916</v>
      </c>
      <c r="D14" s="5">
        <v>8.53379572624168</v>
      </c>
      <c r="E14" s="5">
        <v>6.42717023870911</v>
      </c>
      <c r="F14" s="5">
        <v>36.5050994455276</v>
      </c>
      <c r="G14" s="5">
        <v>2.5556674509856</v>
      </c>
      <c r="H14" s="5">
        <v>12.4345285069876</v>
      </c>
      <c r="I14" s="5">
        <v>6.39694472193966</v>
      </c>
      <c r="J14" s="5">
        <v>0.190238071387101</v>
      </c>
      <c r="K14" s="14">
        <v>24.128854688499</v>
      </c>
      <c r="L14" s="5">
        <v>9.2610627114252</v>
      </c>
      <c r="M14" s="6">
        <v>117.137465110986</v>
      </c>
      <c r="N14" s="14">
        <v>47.5758548955353</v>
      </c>
      <c r="O14" s="6">
        <v>224.557381229632</v>
      </c>
      <c r="P14" s="14">
        <v>48.7436700449641</v>
      </c>
      <c r="Q14" s="6">
        <v>458.300115447737</v>
      </c>
      <c r="R14" s="14">
        <v>91.0960466932911</v>
      </c>
      <c r="S14" s="6">
        <v>12211.6852638671</v>
      </c>
      <c r="T14" s="5">
        <v>4.16258294502101</v>
      </c>
      <c r="U14" s="5">
        <v>12.6637906457489</v>
      </c>
      <c r="V14" s="6">
        <v>399.446317261883</v>
      </c>
      <c r="W14" s="6">
        <v>661.677060686531</v>
      </c>
      <c r="X14" s="5">
        <f t="shared" si="0"/>
        <v>0.60368772169226</v>
      </c>
      <c r="Y14" s="5">
        <v>0.046812993837196</v>
      </c>
      <c r="Z14" s="5">
        <v>2.2083912451413</v>
      </c>
    </row>
    <row r="15" spans="1:26">
      <c r="A15" s="5" t="s">
        <v>39</v>
      </c>
      <c r="B15" s="5">
        <v>6.38317986488668</v>
      </c>
      <c r="C15" s="6">
        <v>1357.21482111064</v>
      </c>
      <c r="D15" s="5">
        <v>9.66987684797163</v>
      </c>
      <c r="E15" s="5">
        <v>11.7038913996046</v>
      </c>
      <c r="F15" s="5">
        <v>49.3651449334541</v>
      </c>
      <c r="G15" s="5">
        <v>4.76723184777529</v>
      </c>
      <c r="H15" s="5">
        <v>14.0355963332932</v>
      </c>
      <c r="I15" s="5">
        <v>8.74881672394316</v>
      </c>
      <c r="J15" s="5">
        <v>0.426085488131061</v>
      </c>
      <c r="K15" s="14">
        <v>30.0712369100756</v>
      </c>
      <c r="L15" s="5">
        <v>10.0627628782204</v>
      </c>
      <c r="M15" s="6">
        <v>118.810248851178</v>
      </c>
      <c r="N15" s="14">
        <v>44.7063096991377</v>
      </c>
      <c r="O15" s="6">
        <v>205.831767451216</v>
      </c>
      <c r="P15" s="14">
        <v>44.2464302340763</v>
      </c>
      <c r="Q15" s="6">
        <v>409.687692944275</v>
      </c>
      <c r="R15" s="14">
        <v>80.2991549693682</v>
      </c>
      <c r="S15" s="6">
        <v>11398.9852167128</v>
      </c>
      <c r="T15" s="5">
        <v>3.20694036143763</v>
      </c>
      <c r="U15" s="5">
        <v>9.14500425930941</v>
      </c>
      <c r="V15" s="6">
        <v>390.779095922026</v>
      </c>
      <c r="W15" s="6">
        <v>466.216515301069</v>
      </c>
      <c r="X15" s="5">
        <f t="shared" si="0"/>
        <v>0.838192305713735</v>
      </c>
      <c r="Y15" s="5">
        <v>0.0803100825848457</v>
      </c>
      <c r="Z15" s="5">
        <v>1.62034200793742</v>
      </c>
    </row>
    <row r="16" spans="1:26">
      <c r="A16" s="5" t="s">
        <v>40</v>
      </c>
      <c r="B16" s="6">
        <v>12101.7588531091</v>
      </c>
      <c r="C16" s="6">
        <v>1292.80789763406</v>
      </c>
      <c r="D16" s="5">
        <v>84.9061995518263</v>
      </c>
      <c r="E16" s="5">
        <v>19.571279863188</v>
      </c>
      <c r="F16" s="5">
        <v>69.452921465612</v>
      </c>
      <c r="G16" s="5">
        <v>6.26073393316334</v>
      </c>
      <c r="H16" s="5">
        <v>29.3715390617695</v>
      </c>
      <c r="I16" s="5">
        <v>9.29173994869272</v>
      </c>
      <c r="J16" s="5">
        <v>0.307687220505177</v>
      </c>
      <c r="K16" s="14">
        <v>25.0292400094274</v>
      </c>
      <c r="L16" s="5">
        <v>8.47982053308964</v>
      </c>
      <c r="M16" s="6">
        <v>106.42515180556</v>
      </c>
      <c r="N16" s="14">
        <v>42.879360206849</v>
      </c>
      <c r="O16" s="6">
        <v>202.351180494875</v>
      </c>
      <c r="P16" s="14">
        <v>43.9706813846087</v>
      </c>
      <c r="Q16" s="6">
        <v>420.743311154557</v>
      </c>
      <c r="R16" s="14">
        <v>84.596390073495</v>
      </c>
      <c r="S16" s="6">
        <v>11155.4014955662</v>
      </c>
      <c r="T16" s="5">
        <v>7.32813643595857</v>
      </c>
      <c r="U16" s="5">
        <v>9.12995919613143</v>
      </c>
      <c r="V16" s="6">
        <v>295.063514732765</v>
      </c>
      <c r="W16" s="6">
        <v>481.679048708744</v>
      </c>
      <c r="X16" s="5">
        <f t="shared" si="0"/>
        <v>0.612572864698503</v>
      </c>
      <c r="Y16" s="5">
        <v>0.0616823255120026</v>
      </c>
      <c r="Z16" s="5">
        <v>1.53834177786517</v>
      </c>
    </row>
    <row r="17" spans="1:26">
      <c r="A17" s="5" t="s">
        <v>41</v>
      </c>
      <c r="B17" s="5">
        <v>5.83896367308906</v>
      </c>
      <c r="C17" s="6">
        <v>1286.0109296552</v>
      </c>
      <c r="D17" s="5">
        <v>4.31879164141606</v>
      </c>
      <c r="E17" s="5">
        <v>2.73496277240039</v>
      </c>
      <c r="F17" s="5">
        <v>28.0315407905665</v>
      </c>
      <c r="G17" s="5">
        <v>0.938416427044035</v>
      </c>
      <c r="H17" s="5">
        <v>4.95937662499327</v>
      </c>
      <c r="I17" s="5">
        <v>3.84705835763336</v>
      </c>
      <c r="J17" s="5">
        <v>0.267345690484077</v>
      </c>
      <c r="K17" s="14">
        <v>21.6032332136121</v>
      </c>
      <c r="L17" s="5">
        <v>8.34936170315525</v>
      </c>
      <c r="M17" s="6">
        <v>105.375301606483</v>
      </c>
      <c r="N17" s="14">
        <v>43.0910246780181</v>
      </c>
      <c r="O17" s="6">
        <v>200.965960526519</v>
      </c>
      <c r="P17" s="14">
        <v>43.3358556039594</v>
      </c>
      <c r="Q17" s="6">
        <v>405.952708208552</v>
      </c>
      <c r="R17" s="14">
        <v>82.0867911415006</v>
      </c>
      <c r="S17" s="6">
        <v>10207.4594458694</v>
      </c>
      <c r="T17" s="5">
        <v>2.24784233352626</v>
      </c>
      <c r="U17" s="5">
        <v>6.6431382964186</v>
      </c>
      <c r="V17" s="6">
        <v>243.856925236269</v>
      </c>
      <c r="W17" s="6">
        <v>339.165951756737</v>
      </c>
      <c r="X17" s="5">
        <f t="shared" si="0"/>
        <v>0.718989992872789</v>
      </c>
      <c r="Y17" s="5">
        <v>0.0896546993654637</v>
      </c>
      <c r="Z17" s="5">
        <v>4.29000712147898</v>
      </c>
    </row>
    <row r="18" spans="1:26">
      <c r="A18" s="5" t="s">
        <v>42</v>
      </c>
      <c r="B18" s="5">
        <v>4.77457083881335</v>
      </c>
      <c r="C18" s="6">
        <v>1211.76616323392</v>
      </c>
      <c r="D18" s="5">
        <v>3.57329457776471</v>
      </c>
      <c r="E18" s="5">
        <v>19.975325631363</v>
      </c>
      <c r="F18" s="5">
        <v>65.4679626945394</v>
      </c>
      <c r="G18" s="5">
        <v>5.8118788133008</v>
      </c>
      <c r="H18" s="5">
        <v>27.2904979021798</v>
      </c>
      <c r="I18" s="5">
        <v>8.26077343459034</v>
      </c>
      <c r="J18" s="5">
        <v>0.454748022714904</v>
      </c>
      <c r="K18" s="14">
        <v>24.7332929347341</v>
      </c>
      <c r="L18" s="5">
        <v>8.41268956048665</v>
      </c>
      <c r="M18" s="6">
        <v>103.367691991516</v>
      </c>
      <c r="N18" s="14">
        <v>41.0265570922558</v>
      </c>
      <c r="O18" s="6">
        <v>189.879609120011</v>
      </c>
      <c r="P18" s="14">
        <v>40.5947100330906</v>
      </c>
      <c r="Q18" s="6">
        <v>382.600954963046</v>
      </c>
      <c r="R18" s="14">
        <v>76.8142195417786</v>
      </c>
      <c r="S18" s="6">
        <v>10424.8954948493</v>
      </c>
      <c r="T18" s="5">
        <v>2.05593849763029</v>
      </c>
      <c r="U18" s="5">
        <v>5.96137281724762</v>
      </c>
      <c r="V18" s="6">
        <v>220.020154766867</v>
      </c>
      <c r="W18" s="6">
        <v>303.230820883708</v>
      </c>
      <c r="X18" s="5">
        <f t="shared" si="0"/>
        <v>0.725586383751033</v>
      </c>
      <c r="Y18" s="5">
        <v>0.0972619848773091</v>
      </c>
      <c r="Z18" s="5">
        <v>1.48973208304524</v>
      </c>
    </row>
    <row r="19" spans="1:26">
      <c r="A19" s="5" t="s">
        <v>43</v>
      </c>
      <c r="B19" s="5">
        <v>5.18894457080465</v>
      </c>
      <c r="C19" s="6">
        <v>3247.0453575435</v>
      </c>
      <c r="D19" s="5">
        <v>60.617281698274</v>
      </c>
      <c r="E19" s="5">
        <v>12.2919830543728</v>
      </c>
      <c r="F19" s="5">
        <v>60.5738967090742</v>
      </c>
      <c r="G19" s="5">
        <v>4.48046137884403</v>
      </c>
      <c r="H19" s="5">
        <v>21.3180204280248</v>
      </c>
      <c r="I19" s="5">
        <v>16.3930243529003</v>
      </c>
      <c r="J19" s="5">
        <v>0.323547913371211</v>
      </c>
      <c r="K19" s="14">
        <v>58.1445218221787</v>
      </c>
      <c r="L19" s="5">
        <v>21.8049368243251</v>
      </c>
      <c r="M19" s="6">
        <v>277.50827784613</v>
      </c>
      <c r="N19" s="14">
        <v>110.920489055937</v>
      </c>
      <c r="O19" s="6">
        <v>519.400792326646</v>
      </c>
      <c r="P19" s="14">
        <v>112.390447698096</v>
      </c>
      <c r="Q19" s="6">
        <v>1069.50091354848</v>
      </c>
      <c r="R19" s="14">
        <v>202.187164954786</v>
      </c>
      <c r="S19" s="6">
        <v>12421.9215393993</v>
      </c>
      <c r="T19" s="5">
        <v>16.8136704302324</v>
      </c>
      <c r="U19" s="5">
        <v>55.8303544555511</v>
      </c>
      <c r="V19" s="6">
        <v>2267.9504292905</v>
      </c>
      <c r="W19" s="6">
        <v>2856.60714307853</v>
      </c>
      <c r="X19" s="5">
        <f t="shared" si="0"/>
        <v>0.793931512348722</v>
      </c>
      <c r="Y19" s="5">
        <v>0.0320389514701193</v>
      </c>
      <c r="Z19" s="5">
        <v>2.00123329934495</v>
      </c>
    </row>
    <row r="20" spans="1:26">
      <c r="A20" s="5" t="s">
        <v>44</v>
      </c>
      <c r="B20" s="5">
        <v>13.6936183178689</v>
      </c>
      <c r="C20" s="6">
        <v>3332.94161955918</v>
      </c>
      <c r="D20" s="5">
        <v>91.3665878356041</v>
      </c>
      <c r="E20" s="5">
        <v>8.32681570319443</v>
      </c>
      <c r="F20" s="5">
        <v>43.5643844369966</v>
      </c>
      <c r="G20" s="5">
        <v>3.46714554122093</v>
      </c>
      <c r="H20" s="5">
        <v>16.3926604061295</v>
      </c>
      <c r="I20" s="5">
        <v>11.917457123614</v>
      </c>
      <c r="J20" s="5">
        <v>0.302003574438099</v>
      </c>
      <c r="K20" s="14">
        <v>53.2675656200598</v>
      </c>
      <c r="L20" s="5">
        <v>21.7075481874399</v>
      </c>
      <c r="M20" s="6">
        <v>281.175688666676</v>
      </c>
      <c r="N20" s="14">
        <v>112.130415924241</v>
      </c>
      <c r="O20" s="6">
        <v>523.777990901297</v>
      </c>
      <c r="P20" s="14">
        <v>115.188080554499</v>
      </c>
      <c r="Q20" s="6">
        <v>1058.27090716436</v>
      </c>
      <c r="R20" s="14">
        <v>205.449142749372</v>
      </c>
      <c r="S20" s="6">
        <v>14673.8030708924</v>
      </c>
      <c r="T20" s="5">
        <v>22.628652295164</v>
      </c>
      <c r="U20" s="5">
        <v>59.363745588093</v>
      </c>
      <c r="V20" s="6">
        <v>2545.33904208637</v>
      </c>
      <c r="W20" s="6">
        <v>3025.90799497151</v>
      </c>
      <c r="X20" s="5">
        <f t="shared" si="0"/>
        <v>0.841181901867553</v>
      </c>
      <c r="Y20" s="5">
        <v>0.0366448116918782</v>
      </c>
      <c r="Z20" s="5">
        <v>1.98788209868278</v>
      </c>
    </row>
    <row r="21" spans="1:26">
      <c r="A21" s="7" t="s">
        <v>45</v>
      </c>
      <c r="B21" s="7">
        <v>3.94162370916054</v>
      </c>
      <c r="C21" s="8">
        <v>1814.09962821597</v>
      </c>
      <c r="D21" s="7">
        <v>5.95876195558808</v>
      </c>
      <c r="E21" s="7">
        <v>17.5904092713325</v>
      </c>
      <c r="F21" s="7">
        <v>72.1264803808197</v>
      </c>
      <c r="G21" s="7">
        <v>6.7813795238077</v>
      </c>
      <c r="H21" s="7">
        <v>31.576350843778</v>
      </c>
      <c r="I21" s="7">
        <v>11.068702476296</v>
      </c>
      <c r="J21" s="7">
        <v>0.371759019111101</v>
      </c>
      <c r="K21" s="15">
        <v>35.4867441015195</v>
      </c>
      <c r="L21" s="7">
        <v>12.4041259044319</v>
      </c>
      <c r="M21" s="8">
        <v>155.955671409213</v>
      </c>
      <c r="N21" s="15">
        <v>61.7476653118428</v>
      </c>
      <c r="O21" s="8">
        <v>287.124705753123</v>
      </c>
      <c r="P21" s="15">
        <v>60.6776794735884</v>
      </c>
      <c r="Q21" s="8">
        <v>557.259450955709</v>
      </c>
      <c r="R21" s="15">
        <v>109.393415720874</v>
      </c>
      <c r="S21" s="8">
        <v>11949.7915135536</v>
      </c>
      <c r="T21" s="7">
        <v>3.16296988294384</v>
      </c>
      <c r="U21" s="7">
        <v>12.345731283136</v>
      </c>
      <c r="V21" s="8">
        <v>395.386743521284</v>
      </c>
      <c r="W21" s="8">
        <v>631.793936246488</v>
      </c>
      <c r="X21" s="7">
        <f t="shared" si="0"/>
        <v>0.625815983404798</v>
      </c>
      <c r="Y21" s="7">
        <v>0.0573460770912604</v>
      </c>
      <c r="Z21" s="7">
        <v>1.61913214929129</v>
      </c>
    </row>
    <row r="22" spans="1:26">
      <c r="A22" s="7" t="s">
        <v>46</v>
      </c>
      <c r="B22" s="7">
        <v>4.42427014359388</v>
      </c>
      <c r="C22" s="8">
        <v>2255.72548407039</v>
      </c>
      <c r="D22" s="7">
        <v>5.73919211961416</v>
      </c>
      <c r="E22" s="7">
        <v>0.277482150041556</v>
      </c>
      <c r="F22" s="7">
        <v>20.2091360828706</v>
      </c>
      <c r="G22" s="7">
        <v>0.29281464349356</v>
      </c>
      <c r="H22" s="7">
        <v>4.13189459895739</v>
      </c>
      <c r="I22" s="7">
        <v>8.14417147945271</v>
      </c>
      <c r="J22" s="7">
        <v>0.302461281699983</v>
      </c>
      <c r="K22" s="15">
        <v>47.3846681874244</v>
      </c>
      <c r="L22" s="7">
        <v>16.7679482977543</v>
      </c>
      <c r="M22" s="8">
        <v>204.549053470754</v>
      </c>
      <c r="N22" s="15">
        <v>79.0485295570567</v>
      </c>
      <c r="O22" s="8">
        <v>348.566835565183</v>
      </c>
      <c r="P22" s="15">
        <v>70.8225279554914</v>
      </c>
      <c r="Q22" s="8">
        <v>626.409507289652</v>
      </c>
      <c r="R22" s="15">
        <v>119.755579972856</v>
      </c>
      <c r="S22" s="8">
        <v>11116.1817289764</v>
      </c>
      <c r="T22" s="7">
        <v>2.56184442214521</v>
      </c>
      <c r="U22" s="7">
        <v>9.990960757761</v>
      </c>
      <c r="V22" s="8">
        <v>364.123643880681</v>
      </c>
      <c r="W22" s="8">
        <v>499.993924876412</v>
      </c>
      <c r="X22" s="7">
        <f t="shared" si="0"/>
        <v>0.728256136253425</v>
      </c>
      <c r="Y22" s="7">
        <v>0.0470707422357222</v>
      </c>
      <c r="Z22" s="7">
        <v>17.3827458507802</v>
      </c>
    </row>
    <row r="23" spans="1:26">
      <c r="A23" s="7" t="s">
        <v>47</v>
      </c>
      <c r="B23" s="7">
        <v>4.02638977493262</v>
      </c>
      <c r="C23" s="8">
        <v>2091.75342391502</v>
      </c>
      <c r="D23" s="7">
        <v>35.5685499722179</v>
      </c>
      <c r="E23" s="7">
        <v>8.81234373839299</v>
      </c>
      <c r="F23" s="7">
        <v>62.2056584897187</v>
      </c>
      <c r="G23" s="7">
        <v>2.35743427136581</v>
      </c>
      <c r="H23" s="7">
        <v>9.61505782866987</v>
      </c>
      <c r="I23" s="7">
        <v>6.35862338077572</v>
      </c>
      <c r="J23" s="7">
        <v>0.117643091560681</v>
      </c>
      <c r="K23" s="15">
        <v>31.083803274135</v>
      </c>
      <c r="L23" s="7">
        <v>12.5374722120659</v>
      </c>
      <c r="M23" s="8">
        <v>169.483080739894</v>
      </c>
      <c r="N23" s="15">
        <v>70.1551325503684</v>
      </c>
      <c r="O23" s="8">
        <v>335.495046815779</v>
      </c>
      <c r="P23" s="15">
        <v>73.8756792095198</v>
      </c>
      <c r="Q23" s="8">
        <v>691.035720520479</v>
      </c>
      <c r="R23" s="15">
        <v>137.085843386887</v>
      </c>
      <c r="S23" s="8">
        <v>13755.8828936016</v>
      </c>
      <c r="T23" s="7">
        <v>10.6738645120627</v>
      </c>
      <c r="U23" s="7">
        <v>30.0288337908789</v>
      </c>
      <c r="V23" s="8">
        <v>979.338367934439</v>
      </c>
      <c r="W23" s="8">
        <v>1505.25482541443</v>
      </c>
      <c r="X23" s="7">
        <f t="shared" si="0"/>
        <v>0.650613006780965</v>
      </c>
      <c r="Y23" s="7">
        <v>0.0255824089239568</v>
      </c>
      <c r="Z23" s="7">
        <v>3.3461771890262</v>
      </c>
    </row>
    <row r="24" spans="1:26">
      <c r="A24" s="7" t="s">
        <v>48</v>
      </c>
      <c r="B24" s="7">
        <v>2.17838011670384</v>
      </c>
      <c r="C24" s="8">
        <v>2936.88929546184</v>
      </c>
      <c r="D24" s="7">
        <v>20.6001654666516</v>
      </c>
      <c r="E24" s="7">
        <v>19.2543607262667</v>
      </c>
      <c r="F24" s="7">
        <v>77.9986579351893</v>
      </c>
      <c r="G24" s="7">
        <v>8.93048498313474</v>
      </c>
      <c r="H24" s="7">
        <v>44.3456029031931</v>
      </c>
      <c r="I24" s="7">
        <v>16.6884510029709</v>
      </c>
      <c r="J24" s="7">
        <v>0.193489892732858</v>
      </c>
      <c r="K24" s="15">
        <v>49.2488757939897</v>
      </c>
      <c r="L24" s="7">
        <v>17.5403593167654</v>
      </c>
      <c r="M24" s="8">
        <v>232.260984411774</v>
      </c>
      <c r="N24" s="15">
        <v>95.5922516786851</v>
      </c>
      <c r="O24" s="8">
        <v>465.63820410608</v>
      </c>
      <c r="P24" s="15">
        <v>102.991202274434</v>
      </c>
      <c r="Q24" s="8">
        <v>969.3384174414</v>
      </c>
      <c r="R24" s="15">
        <v>190.178176961354</v>
      </c>
      <c r="S24" s="8">
        <v>13662.7808828761</v>
      </c>
      <c r="T24" s="7">
        <v>9.24434191179996</v>
      </c>
      <c r="U24" s="7">
        <v>33.0273129451921</v>
      </c>
      <c r="V24" s="8">
        <v>852.462565503962</v>
      </c>
      <c r="W24" s="8">
        <v>1790.07950991151</v>
      </c>
      <c r="X24" s="7">
        <f t="shared" si="0"/>
        <v>0.476214917149743</v>
      </c>
      <c r="Y24" s="7">
        <v>0.0206336350176352</v>
      </c>
      <c r="Z24" s="7">
        <v>1.45837633835337</v>
      </c>
    </row>
    <row r="25" spans="1:26">
      <c r="A25" s="7" t="s">
        <v>49</v>
      </c>
      <c r="B25" s="7">
        <v>4.68116635658137</v>
      </c>
      <c r="C25" s="8">
        <v>1702.75953839338</v>
      </c>
      <c r="D25" s="7">
        <v>7.60609195812554</v>
      </c>
      <c r="E25" s="7">
        <v>3.17967852411575</v>
      </c>
      <c r="F25" s="7">
        <v>36.0027301158716</v>
      </c>
      <c r="G25" s="7">
        <v>1.18767087933875</v>
      </c>
      <c r="H25" s="7">
        <v>6.97742309896148</v>
      </c>
      <c r="I25" s="7">
        <v>5.26356962234286</v>
      </c>
      <c r="J25" s="7">
        <v>0.371386753914382</v>
      </c>
      <c r="K25" s="15">
        <v>28.8639992174465</v>
      </c>
      <c r="L25" s="7">
        <v>11.1918075067506</v>
      </c>
      <c r="M25" s="8">
        <v>142.38750777925</v>
      </c>
      <c r="N25" s="15">
        <v>57.9134157922954</v>
      </c>
      <c r="O25" s="8">
        <v>268.2058231907</v>
      </c>
      <c r="P25" s="15">
        <v>56.0100833307538</v>
      </c>
      <c r="Q25" s="8">
        <v>522.434599953908</v>
      </c>
      <c r="R25" s="15">
        <v>102.712672177073</v>
      </c>
      <c r="S25" s="8">
        <v>10935.9672971077</v>
      </c>
      <c r="T25" s="7">
        <v>3.56160158996787</v>
      </c>
      <c r="U25" s="7">
        <v>13.3789078969587</v>
      </c>
      <c r="V25" s="8">
        <v>522.222408584582</v>
      </c>
      <c r="W25" s="8">
        <v>667.804453266922</v>
      </c>
      <c r="X25" s="7">
        <f t="shared" si="0"/>
        <v>0.781998990916955</v>
      </c>
      <c r="Y25" s="7">
        <v>0.092115265225404</v>
      </c>
      <c r="Z25" s="7">
        <v>4.54234720604001</v>
      </c>
    </row>
    <row r="26" spans="1:26">
      <c r="A26" s="7" t="s">
        <v>50</v>
      </c>
      <c r="B26" s="7">
        <v>3.69949000295115</v>
      </c>
      <c r="C26" s="8">
        <v>1777.41596278523</v>
      </c>
      <c r="D26" s="7">
        <v>11.6368224479483</v>
      </c>
      <c r="E26" s="7">
        <v>7.67285806013873</v>
      </c>
      <c r="F26" s="7">
        <v>44.263540757428</v>
      </c>
      <c r="G26" s="7">
        <v>3.12284812436355</v>
      </c>
      <c r="H26" s="7">
        <v>16.8515382879212</v>
      </c>
      <c r="I26" s="7">
        <v>8.48966456759301</v>
      </c>
      <c r="J26" s="7">
        <v>0.167800494948498</v>
      </c>
      <c r="K26" s="15">
        <v>34.2590373809114</v>
      </c>
      <c r="L26" s="7">
        <v>12.5314672065221</v>
      </c>
      <c r="M26" s="8">
        <v>155.920351075847</v>
      </c>
      <c r="N26" s="15">
        <v>61.8828739993813</v>
      </c>
      <c r="O26" s="8">
        <v>283.52882378361</v>
      </c>
      <c r="P26" s="15">
        <v>58.8628371242832</v>
      </c>
      <c r="Q26" s="8">
        <v>536.70777028099</v>
      </c>
      <c r="R26" s="15">
        <v>104.925826284922</v>
      </c>
      <c r="S26" s="8">
        <v>12321.2101862214</v>
      </c>
      <c r="T26" s="7">
        <v>4.70449390075829</v>
      </c>
      <c r="U26" s="7">
        <v>13.3265721303936</v>
      </c>
      <c r="V26" s="8">
        <v>428.701031628956</v>
      </c>
      <c r="W26" s="8">
        <v>689.698835355358</v>
      </c>
      <c r="X26" s="7">
        <f t="shared" si="0"/>
        <v>0.621577143026599</v>
      </c>
      <c r="Y26" s="7">
        <v>0.0300804292135851</v>
      </c>
      <c r="Z26" s="7">
        <v>2.21705614309174</v>
      </c>
    </row>
    <row r="27" spans="1:26">
      <c r="A27" s="7" t="s">
        <v>51</v>
      </c>
      <c r="B27" s="7">
        <v>7.74548500125081</v>
      </c>
      <c r="C27" s="8">
        <v>2554.01503940319</v>
      </c>
      <c r="D27" s="7">
        <v>6.19013706797734</v>
      </c>
      <c r="E27" s="7">
        <v>0.251221745942233</v>
      </c>
      <c r="F27" s="7">
        <v>24.5805661058023</v>
      </c>
      <c r="G27" s="7">
        <v>0.394436052339096</v>
      </c>
      <c r="H27" s="7">
        <v>5.12758681253293</v>
      </c>
      <c r="I27" s="7">
        <v>9.82695455072645</v>
      </c>
      <c r="J27" s="7">
        <v>0.65690338052935</v>
      </c>
      <c r="K27" s="15">
        <v>56.8619531984232</v>
      </c>
      <c r="L27" s="7">
        <v>20.0442872496618</v>
      </c>
      <c r="M27" s="8">
        <v>239.950192544994</v>
      </c>
      <c r="N27" s="15">
        <v>90.4869776217977</v>
      </c>
      <c r="O27" s="8">
        <v>388.183041510417</v>
      </c>
      <c r="P27" s="15">
        <v>77.9680697249597</v>
      </c>
      <c r="Q27" s="8">
        <v>680.744136172188</v>
      </c>
      <c r="R27" s="15">
        <v>132.759328817979</v>
      </c>
      <c r="S27" s="8">
        <v>9404.88971536239</v>
      </c>
      <c r="T27" s="7">
        <v>1.97910420262543</v>
      </c>
      <c r="U27" s="7">
        <v>11.0800489491</v>
      </c>
      <c r="V27" s="8">
        <v>549.491129890602</v>
      </c>
      <c r="W27" s="8">
        <v>509.965622092127</v>
      </c>
      <c r="X27" s="7">
        <f t="shared" si="0"/>
        <v>1.07750622019642</v>
      </c>
      <c r="Y27" s="7">
        <v>0.0849580960811874</v>
      </c>
      <c r="Z27" s="7">
        <v>19.1451828130094</v>
      </c>
    </row>
    <row r="28" spans="1:26">
      <c r="A28" s="7" t="s">
        <v>52</v>
      </c>
      <c r="B28" s="7">
        <v>8.47728819210147</v>
      </c>
      <c r="C28" s="8">
        <v>2511.92694169171</v>
      </c>
      <c r="D28" s="7">
        <v>36.0995149082145</v>
      </c>
      <c r="E28" s="7">
        <v>52.2800857044283</v>
      </c>
      <c r="F28" s="7">
        <v>196.036052828131</v>
      </c>
      <c r="G28" s="7">
        <v>23.3125594780559</v>
      </c>
      <c r="H28" s="7">
        <v>109.364897245596</v>
      </c>
      <c r="I28" s="7">
        <v>40.2862858032116</v>
      </c>
      <c r="J28" s="7">
        <v>0.416112652491962</v>
      </c>
      <c r="K28" s="15">
        <v>71.1653619930805</v>
      </c>
      <c r="L28" s="7">
        <v>20.9664589527948</v>
      </c>
      <c r="M28" s="8">
        <v>232.055465808282</v>
      </c>
      <c r="N28" s="15">
        <v>86.958013044215</v>
      </c>
      <c r="O28" s="8">
        <v>395.406610198405</v>
      </c>
      <c r="P28" s="15">
        <v>85.2132739559849</v>
      </c>
      <c r="Q28" s="8">
        <v>791.975706921969</v>
      </c>
      <c r="R28" s="15">
        <v>156.637593459315</v>
      </c>
      <c r="S28" s="8">
        <v>13361.4419303334</v>
      </c>
      <c r="T28" s="7">
        <v>10.8351116485777</v>
      </c>
      <c r="U28" s="7">
        <v>33.4599514449723</v>
      </c>
      <c r="V28" s="8">
        <v>1094.97748943064</v>
      </c>
      <c r="W28" s="8">
        <v>1637.81821379149</v>
      </c>
      <c r="X28" s="7">
        <f t="shared" si="0"/>
        <v>0.668558622813094</v>
      </c>
      <c r="Y28" s="7">
        <v>0.0237586418150552</v>
      </c>
      <c r="Z28" s="7">
        <v>1.37675727145769</v>
      </c>
    </row>
    <row r="29" spans="1:26">
      <c r="A29" s="7" t="s">
        <v>53</v>
      </c>
      <c r="B29" s="7">
        <v>2.23343883866808</v>
      </c>
      <c r="C29" s="8">
        <v>2198.26246381749</v>
      </c>
      <c r="D29" s="7">
        <v>13.9051584904877</v>
      </c>
      <c r="E29" s="7">
        <v>25.1216080664339</v>
      </c>
      <c r="F29" s="7">
        <v>96.8616687592762</v>
      </c>
      <c r="G29" s="7">
        <v>11.3409362077803</v>
      </c>
      <c r="H29" s="7">
        <v>57.3395273283554</v>
      </c>
      <c r="I29" s="7">
        <v>20.4931422343102</v>
      </c>
      <c r="J29" s="7">
        <v>0.264530861727953</v>
      </c>
      <c r="K29" s="15">
        <v>47.2044529112212</v>
      </c>
      <c r="L29" s="7">
        <v>15.2174669219283</v>
      </c>
      <c r="M29" s="8">
        <v>184.900693042288</v>
      </c>
      <c r="N29" s="15">
        <v>73.970851184593</v>
      </c>
      <c r="O29" s="8">
        <v>348.758395444528</v>
      </c>
      <c r="P29" s="15">
        <v>76.0876069909649</v>
      </c>
      <c r="Q29" s="8">
        <v>716.275438607495</v>
      </c>
      <c r="R29" s="15">
        <v>140.982767448237</v>
      </c>
      <c r="S29" s="8">
        <v>13087.0880696824</v>
      </c>
      <c r="T29" s="7">
        <v>6.91993476774373</v>
      </c>
      <c r="U29" s="7">
        <v>21.247449792078</v>
      </c>
      <c r="V29" s="8">
        <v>594.605461408132</v>
      </c>
      <c r="W29" s="8">
        <v>1122.30035988721</v>
      </c>
      <c r="X29" s="7">
        <f t="shared" si="0"/>
        <v>0.529809561379709</v>
      </c>
      <c r="Y29" s="7">
        <v>0.0260018482974591</v>
      </c>
      <c r="Z29" s="7">
        <v>1.40698131122997</v>
      </c>
    </row>
    <row r="30" spans="1:26">
      <c r="A30" s="7" t="s">
        <v>54</v>
      </c>
      <c r="B30" s="7">
        <v>2.45892122745496</v>
      </c>
      <c r="C30" s="8">
        <v>2020.15127654888</v>
      </c>
      <c r="D30" s="7">
        <v>16.7030845956819</v>
      </c>
      <c r="E30" s="7">
        <v>40.3275073777289</v>
      </c>
      <c r="F30" s="7">
        <v>135.560957937098</v>
      </c>
      <c r="G30" s="7">
        <v>15.8565945778289</v>
      </c>
      <c r="H30" s="7">
        <v>76.4565752996211</v>
      </c>
      <c r="I30" s="7">
        <v>22.9315505501561</v>
      </c>
      <c r="J30" s="7">
        <v>0.340493094619983</v>
      </c>
      <c r="K30" s="15">
        <v>45.7223930986127</v>
      </c>
      <c r="L30" s="7">
        <v>14.1581293858989</v>
      </c>
      <c r="M30" s="8">
        <v>169.72087610612</v>
      </c>
      <c r="N30" s="15">
        <v>68.0409977259744</v>
      </c>
      <c r="O30" s="8">
        <v>324.01840523508</v>
      </c>
      <c r="P30" s="15">
        <v>70.4672443586208</v>
      </c>
      <c r="Q30" s="8">
        <v>664.727353916492</v>
      </c>
      <c r="R30" s="15">
        <v>132.539241487803</v>
      </c>
      <c r="S30" s="8">
        <v>13495.564573017</v>
      </c>
      <c r="T30" s="7">
        <v>7.92654209090046</v>
      </c>
      <c r="U30" s="7">
        <v>22.0114875219819</v>
      </c>
      <c r="V30" s="8">
        <v>624.302789352582</v>
      </c>
      <c r="W30" s="8">
        <v>1142.45421153269</v>
      </c>
      <c r="X30" s="7">
        <f t="shared" si="0"/>
        <v>0.546457602458336</v>
      </c>
      <c r="Y30" s="7">
        <v>0.0321477628838278</v>
      </c>
      <c r="Z30" s="7">
        <v>1.31435757309505</v>
      </c>
    </row>
    <row r="31" spans="1:26">
      <c r="A31" s="7" t="s">
        <v>55</v>
      </c>
      <c r="B31" s="7">
        <v>2.96911741396991</v>
      </c>
      <c r="C31" s="8">
        <v>3425.4116406289</v>
      </c>
      <c r="D31" s="7">
        <v>17.9834508668377</v>
      </c>
      <c r="E31" s="7">
        <v>36.7997353927011</v>
      </c>
      <c r="F31" s="7">
        <v>118.411269928244</v>
      </c>
      <c r="G31" s="7">
        <v>13.8627312812029</v>
      </c>
      <c r="H31" s="7">
        <v>68.8230739122264</v>
      </c>
      <c r="I31" s="7">
        <v>25.3754486970308</v>
      </c>
      <c r="J31" s="7">
        <v>0.354480055025964</v>
      </c>
      <c r="K31" s="15">
        <v>70.9739792650309</v>
      </c>
      <c r="L31" s="7">
        <v>24.323729226402</v>
      </c>
      <c r="M31" s="8">
        <v>294.238251085065</v>
      </c>
      <c r="N31" s="15">
        <v>114.902143009572</v>
      </c>
      <c r="O31" s="8">
        <v>529.405049775679</v>
      </c>
      <c r="P31" s="15">
        <v>111.37654604257</v>
      </c>
      <c r="Q31" s="8">
        <v>1010.75806169263</v>
      </c>
      <c r="R31" s="15">
        <v>194.417322798975</v>
      </c>
      <c r="S31" s="8">
        <v>13430.0847520034</v>
      </c>
      <c r="T31" s="7">
        <v>6.96582877582057</v>
      </c>
      <c r="U31" s="7">
        <v>34.467964943399</v>
      </c>
      <c r="V31" s="8">
        <v>937.470770759251</v>
      </c>
      <c r="W31" s="8">
        <v>1662.76872866516</v>
      </c>
      <c r="X31" s="7">
        <f t="shared" si="0"/>
        <v>0.563801059400386</v>
      </c>
      <c r="Y31" s="7">
        <v>0.0255363602574539</v>
      </c>
      <c r="Z31" s="7">
        <v>1.28537793940505</v>
      </c>
    </row>
    <row r="32" spans="1:26">
      <c r="A32" s="7" t="s">
        <v>56</v>
      </c>
      <c r="B32" s="8">
        <v>611.510474554858</v>
      </c>
      <c r="C32" s="8">
        <v>2278.53846680395</v>
      </c>
      <c r="D32" s="7">
        <v>15.8458924218414</v>
      </c>
      <c r="E32" s="7">
        <v>49.4140220550822</v>
      </c>
      <c r="F32" s="7">
        <v>184.48850670238</v>
      </c>
      <c r="G32" s="7">
        <v>24.3291185427826</v>
      </c>
      <c r="H32" s="7">
        <v>118.760443795451</v>
      </c>
      <c r="I32" s="7">
        <v>48.2514775044429</v>
      </c>
      <c r="J32" s="7">
        <v>0.319404081398464</v>
      </c>
      <c r="K32" s="15">
        <v>86.550509296962</v>
      </c>
      <c r="L32" s="7">
        <v>22.8633245053061</v>
      </c>
      <c r="M32" s="8">
        <v>222.29127273633</v>
      </c>
      <c r="N32" s="15">
        <v>75.6756253186388</v>
      </c>
      <c r="O32" s="8">
        <v>316.949270732015</v>
      </c>
      <c r="P32" s="15">
        <v>64.8379627700966</v>
      </c>
      <c r="Q32" s="8">
        <v>579.141359088933</v>
      </c>
      <c r="R32" s="15">
        <v>111.211257786897</v>
      </c>
      <c r="S32" s="8">
        <v>11854.8978214926</v>
      </c>
      <c r="T32" s="7">
        <v>4.63339573239497</v>
      </c>
      <c r="U32" s="7">
        <v>16.7883600422045</v>
      </c>
      <c r="V32" s="8">
        <v>564.152811585651</v>
      </c>
      <c r="W32" s="8">
        <v>799.348978918913</v>
      </c>
      <c r="X32" s="7">
        <f t="shared" si="0"/>
        <v>0.705765349633204</v>
      </c>
      <c r="Y32" s="7">
        <v>0.0151103308712568</v>
      </c>
      <c r="Z32" s="7">
        <v>1.30456456972829</v>
      </c>
    </row>
    <row r="33" spans="1:26">
      <c r="A33" s="7" t="s">
        <v>57</v>
      </c>
      <c r="B33" s="7">
        <v>1.55233171129537</v>
      </c>
      <c r="C33" s="8">
        <v>3074.08097642111</v>
      </c>
      <c r="D33" s="7">
        <v>41.3815380889503</v>
      </c>
      <c r="E33" s="7">
        <v>0.727434704564127</v>
      </c>
      <c r="F33" s="7">
        <v>21.9133231470385</v>
      </c>
      <c r="G33" s="7">
        <v>0.323921836968013</v>
      </c>
      <c r="H33" s="7">
        <v>2.33319709600251</v>
      </c>
      <c r="I33" s="7">
        <v>4.37152283896059</v>
      </c>
      <c r="J33" s="7">
        <v>0.0504021504552515</v>
      </c>
      <c r="K33" s="15">
        <v>31.7531743282145</v>
      </c>
      <c r="L33" s="7">
        <v>15.4508247271837</v>
      </c>
      <c r="M33" s="8">
        <v>228.033253474354</v>
      </c>
      <c r="N33" s="15">
        <v>99.3176780100433</v>
      </c>
      <c r="O33" s="8">
        <v>496.185623688151</v>
      </c>
      <c r="P33" s="15">
        <v>111.954412230819</v>
      </c>
      <c r="Q33" s="8">
        <v>1069.2992682929</v>
      </c>
      <c r="R33" s="15">
        <v>213.04184144824</v>
      </c>
      <c r="S33" s="8">
        <v>14961.4015640203</v>
      </c>
      <c r="T33" s="7">
        <v>18.7104031063389</v>
      </c>
      <c r="U33" s="7">
        <v>51.8926735495269</v>
      </c>
      <c r="V33" s="8">
        <v>823.972498819756</v>
      </c>
      <c r="W33" s="8">
        <v>2907.73099767581</v>
      </c>
      <c r="X33" s="7">
        <f t="shared" si="0"/>
        <v>0.283373014724666</v>
      </c>
      <c r="Y33" s="7">
        <v>0.013078644999956</v>
      </c>
      <c r="Z33" s="7">
        <v>11.0681662795145</v>
      </c>
    </row>
    <row r="34" spans="1:26">
      <c r="A34" s="7" t="s">
        <v>58</v>
      </c>
      <c r="B34" s="7">
        <v>3.8391446949274</v>
      </c>
      <c r="C34" s="8">
        <v>1450.8539318515</v>
      </c>
      <c r="D34" s="7">
        <v>7.9487900338801</v>
      </c>
      <c r="E34" s="7">
        <v>53.789519530017</v>
      </c>
      <c r="F34" s="7">
        <v>162.245392671905</v>
      </c>
      <c r="G34" s="7">
        <v>18.952997501731</v>
      </c>
      <c r="H34" s="7">
        <v>93.964842925401</v>
      </c>
      <c r="I34" s="7">
        <v>24.7896872263293</v>
      </c>
      <c r="J34" s="7">
        <v>0.484148678518567</v>
      </c>
      <c r="K34" s="15">
        <v>41.6911017240429</v>
      </c>
      <c r="L34" s="7">
        <v>11.3115684830083</v>
      </c>
      <c r="M34" s="8">
        <v>129.170249085388</v>
      </c>
      <c r="N34" s="15">
        <v>49.6255349756885</v>
      </c>
      <c r="O34" s="8">
        <v>225.997841531076</v>
      </c>
      <c r="P34" s="15">
        <v>47.6007697555629</v>
      </c>
      <c r="Q34" s="8">
        <v>440.656841934294</v>
      </c>
      <c r="R34" s="15">
        <v>87.9060967853892</v>
      </c>
      <c r="S34" s="8">
        <v>11879.0639543364</v>
      </c>
      <c r="T34" s="7">
        <v>3.50525642558795</v>
      </c>
      <c r="U34" s="7">
        <v>9.78000947795868</v>
      </c>
      <c r="V34" s="8">
        <v>298.994812783727</v>
      </c>
      <c r="W34" s="8">
        <v>494.088786892492</v>
      </c>
      <c r="X34" s="7">
        <f t="shared" si="0"/>
        <v>0.60514389461096</v>
      </c>
      <c r="Y34" s="7">
        <v>0.046041045407636</v>
      </c>
      <c r="Z34" s="7">
        <v>1.24585970951067</v>
      </c>
    </row>
    <row r="35" spans="1:26">
      <c r="A35" s="7" t="s">
        <v>59</v>
      </c>
      <c r="B35" s="7">
        <v>10.2771456302589</v>
      </c>
      <c r="C35" s="8">
        <v>1543.87366043223</v>
      </c>
      <c r="D35" s="7">
        <v>3.58881619321465</v>
      </c>
      <c r="E35" s="7">
        <v>1.11582550111261</v>
      </c>
      <c r="F35" s="7">
        <v>19.900913035505</v>
      </c>
      <c r="G35" s="7">
        <v>0.523463366453391</v>
      </c>
      <c r="H35" s="7">
        <v>4.07429098135071</v>
      </c>
      <c r="I35" s="7">
        <v>5.87946888417706</v>
      </c>
      <c r="J35" s="7">
        <v>0.659114063404868</v>
      </c>
      <c r="K35" s="15">
        <v>30.0451754308051</v>
      </c>
      <c r="L35" s="7">
        <v>11.0699275288112</v>
      </c>
      <c r="M35" s="8">
        <v>135.158672879172</v>
      </c>
      <c r="N35" s="15">
        <v>52.6805722492707</v>
      </c>
      <c r="O35" s="8">
        <v>239.001588949641</v>
      </c>
      <c r="P35" s="15">
        <v>49.9840249691451</v>
      </c>
      <c r="Q35" s="8">
        <v>460.537585312947</v>
      </c>
      <c r="R35" s="15">
        <v>92.6924040254159</v>
      </c>
      <c r="S35" s="8">
        <v>9149.43269403937</v>
      </c>
      <c r="T35" s="7">
        <v>1.55964473392121</v>
      </c>
      <c r="U35" s="7">
        <v>6.50618300250748</v>
      </c>
      <c r="V35" s="8">
        <v>283.00113287568</v>
      </c>
      <c r="W35" s="8">
        <v>309.997138021181</v>
      </c>
      <c r="X35" s="7">
        <f t="shared" si="0"/>
        <v>0.912915308451472</v>
      </c>
      <c r="Y35" s="7">
        <v>0.151609980864343</v>
      </c>
      <c r="Z35" s="7">
        <v>6.38434381846906</v>
      </c>
    </row>
    <row r="36" spans="1:26">
      <c r="A36" s="7" t="s">
        <v>60</v>
      </c>
      <c r="B36" s="7">
        <v>6.30232972861681</v>
      </c>
      <c r="C36" s="8">
        <v>1877.91780493106</v>
      </c>
      <c r="D36" s="7">
        <v>7.20583703718805</v>
      </c>
      <c r="E36" s="7">
        <v>5.47051942167498</v>
      </c>
      <c r="F36" s="7">
        <v>41.3171645921623</v>
      </c>
      <c r="G36" s="7">
        <v>1.77535758427591</v>
      </c>
      <c r="H36" s="7">
        <v>10.4772852257009</v>
      </c>
      <c r="I36" s="7">
        <v>8.32956161815083</v>
      </c>
      <c r="J36" s="7">
        <v>0.588020450034346</v>
      </c>
      <c r="K36" s="15">
        <v>41.750337375112</v>
      </c>
      <c r="L36" s="7">
        <v>14.7251339369347</v>
      </c>
      <c r="M36" s="8">
        <v>174.980817893915</v>
      </c>
      <c r="N36" s="15">
        <v>65.1368411176985</v>
      </c>
      <c r="O36" s="8">
        <v>285.615827104139</v>
      </c>
      <c r="P36" s="15">
        <v>58.321848181473</v>
      </c>
      <c r="Q36" s="8">
        <v>522.499905730845</v>
      </c>
      <c r="R36" s="15">
        <v>101.033936995896</v>
      </c>
      <c r="S36" s="8">
        <v>10129.9783192528</v>
      </c>
      <c r="T36" s="7">
        <v>2.58981780700721</v>
      </c>
      <c r="U36" s="7">
        <v>14.6490846643082</v>
      </c>
      <c r="V36" s="8">
        <v>943.149872760465</v>
      </c>
      <c r="W36" s="8">
        <v>630.568358415711</v>
      </c>
      <c r="X36" s="7">
        <f t="shared" si="0"/>
        <v>1.49571392248433</v>
      </c>
      <c r="Y36" s="7">
        <v>0.0963995480539553</v>
      </c>
      <c r="Z36" s="7">
        <v>3.25055756686959</v>
      </c>
    </row>
    <row r="37" spans="1:26">
      <c r="A37" s="7" t="s">
        <v>61</v>
      </c>
      <c r="B37" s="7">
        <v>2.4918260630676</v>
      </c>
      <c r="C37" s="8">
        <v>2096.83794677845</v>
      </c>
      <c r="D37" s="7">
        <v>18.268529450529</v>
      </c>
      <c r="E37" s="7">
        <v>30.0980136168593</v>
      </c>
      <c r="F37" s="7">
        <v>109.120896524615</v>
      </c>
      <c r="G37" s="7">
        <v>12.2953540514461</v>
      </c>
      <c r="H37" s="7">
        <v>63.1833378546787</v>
      </c>
      <c r="I37" s="7">
        <v>23.5012899689186</v>
      </c>
      <c r="J37" s="7">
        <v>0.17435103610655</v>
      </c>
      <c r="K37" s="15">
        <v>48.5579856369387</v>
      </c>
      <c r="L37" s="7">
        <v>15.5459866996115</v>
      </c>
      <c r="M37" s="8">
        <v>177.630812972821</v>
      </c>
      <c r="N37" s="15">
        <v>70.3939993570885</v>
      </c>
      <c r="O37" s="8">
        <v>327.541361255804</v>
      </c>
      <c r="P37" s="15">
        <v>71.5781787859831</v>
      </c>
      <c r="Q37" s="8">
        <v>659.656345249553</v>
      </c>
      <c r="R37" s="15">
        <v>130.823466410492</v>
      </c>
      <c r="S37" s="8">
        <v>13323.5458005136</v>
      </c>
      <c r="T37" s="7">
        <v>8.93073676172583</v>
      </c>
      <c r="U37" s="7">
        <v>25.6960459652694</v>
      </c>
      <c r="V37" s="8">
        <v>745.279264191762</v>
      </c>
      <c r="W37" s="8">
        <v>1308.09068691765</v>
      </c>
      <c r="X37" s="7">
        <f t="shared" si="0"/>
        <v>0.569745868268444</v>
      </c>
      <c r="Y37" s="7">
        <v>0.0157787278604543</v>
      </c>
      <c r="Z37" s="7">
        <v>1.39076272498848</v>
      </c>
    </row>
    <row r="38" spans="1:26">
      <c r="A38" s="7" t="s">
        <v>62</v>
      </c>
      <c r="B38" s="7">
        <v>5.74335134332472</v>
      </c>
      <c r="C38" s="8">
        <v>1624.72599379163</v>
      </c>
      <c r="D38" s="7">
        <v>5.65931290021159</v>
      </c>
      <c r="E38" s="7">
        <v>24.1545516898722</v>
      </c>
      <c r="F38" s="7">
        <v>84.5154716335517</v>
      </c>
      <c r="G38" s="7">
        <v>8.22432633026655</v>
      </c>
      <c r="H38" s="7">
        <v>40.239250909483</v>
      </c>
      <c r="I38" s="7">
        <v>14.0039870893598</v>
      </c>
      <c r="J38" s="7">
        <v>0.520709189655082</v>
      </c>
      <c r="K38" s="15">
        <v>37.6138008191866</v>
      </c>
      <c r="L38" s="7">
        <v>12.2987962759242</v>
      </c>
      <c r="M38" s="8">
        <v>146.206591697431</v>
      </c>
      <c r="N38" s="15">
        <v>56.7038050906525</v>
      </c>
      <c r="O38" s="8">
        <v>251.290055353075</v>
      </c>
      <c r="P38" s="15">
        <v>52.2349054870516</v>
      </c>
      <c r="Q38" s="8">
        <v>479.14120953522</v>
      </c>
      <c r="R38" s="15">
        <v>93.370360245822</v>
      </c>
      <c r="S38" s="8">
        <v>10852.8038601727</v>
      </c>
      <c r="T38" s="7">
        <v>2.49871655185996</v>
      </c>
      <c r="U38" s="7">
        <v>9.43146441937943</v>
      </c>
      <c r="V38" s="8">
        <v>353.136242923958</v>
      </c>
      <c r="W38" s="8">
        <v>468.006908999504</v>
      </c>
      <c r="X38" s="7">
        <f t="shared" si="0"/>
        <v>0.754553482295562</v>
      </c>
      <c r="Y38" s="7">
        <v>0.0693616500713766</v>
      </c>
      <c r="Z38" s="7">
        <v>1.47018204693794</v>
      </c>
    </row>
    <row r="39" spans="1:26">
      <c r="A39" s="9" t="s">
        <v>63</v>
      </c>
      <c r="B39" s="9">
        <v>2.7534218775222</v>
      </c>
      <c r="C39" s="10">
        <v>1401.36137496209</v>
      </c>
      <c r="D39" s="9">
        <v>7.88123198817178</v>
      </c>
      <c r="E39" s="9">
        <v>32.4445615890868</v>
      </c>
      <c r="F39" s="9">
        <v>104.688351473222</v>
      </c>
      <c r="G39" s="9">
        <v>12.1337125931629</v>
      </c>
      <c r="H39" s="9">
        <v>57.0461526113995</v>
      </c>
      <c r="I39" s="9">
        <v>15.3736383083859</v>
      </c>
      <c r="J39" s="9">
        <v>0.359340628604304</v>
      </c>
      <c r="K39" s="16">
        <v>34.846262561546</v>
      </c>
      <c r="L39" s="9">
        <v>10.3168877594481</v>
      </c>
      <c r="M39" s="10">
        <v>123.527533929965</v>
      </c>
      <c r="N39" s="16">
        <v>48.145930948942</v>
      </c>
      <c r="O39" s="10">
        <v>219.422770956637</v>
      </c>
      <c r="P39" s="16">
        <v>47.1512577489222</v>
      </c>
      <c r="Q39" s="10">
        <v>434.307796522243</v>
      </c>
      <c r="R39" s="16">
        <v>86.0366751417893</v>
      </c>
      <c r="S39" s="10">
        <v>11068.3648869238</v>
      </c>
      <c r="T39" s="9">
        <v>3.60660085395748</v>
      </c>
      <c r="U39" s="9">
        <v>11.9260386936185</v>
      </c>
      <c r="V39" s="10">
        <v>392.079521933776</v>
      </c>
      <c r="W39" s="10">
        <v>614.088714540267</v>
      </c>
      <c r="X39" s="9">
        <f t="shared" si="0"/>
        <v>0.638473745975455</v>
      </c>
      <c r="Y39" s="9">
        <v>0.0474639115661717</v>
      </c>
      <c r="Z39" s="9">
        <v>1.29364498013416</v>
      </c>
    </row>
    <row r="40" spans="1:26">
      <c r="A40" s="9" t="s">
        <v>64</v>
      </c>
      <c r="B40" s="9">
        <v>3.97924840626213</v>
      </c>
      <c r="C40" s="10">
        <v>1707.80501527319</v>
      </c>
      <c r="D40" s="9">
        <v>2.68328042899038</v>
      </c>
      <c r="E40" s="9">
        <v>14.4057200082469</v>
      </c>
      <c r="F40" s="9">
        <v>61.1039641985759</v>
      </c>
      <c r="G40" s="9">
        <v>4.74642359463786</v>
      </c>
      <c r="H40" s="9">
        <v>23.5327291494635</v>
      </c>
      <c r="I40" s="9">
        <v>11.0170572578175</v>
      </c>
      <c r="J40" s="9">
        <v>0.545793695512205</v>
      </c>
      <c r="K40" s="16">
        <v>38.7417072412459</v>
      </c>
      <c r="L40" s="9">
        <v>13.2906550070759</v>
      </c>
      <c r="M40" s="10">
        <v>157.845662687724</v>
      </c>
      <c r="N40" s="16">
        <v>59.8862120462317</v>
      </c>
      <c r="O40" s="10">
        <v>263.772807000228</v>
      </c>
      <c r="P40" s="16">
        <v>54.210031567192</v>
      </c>
      <c r="Q40" s="10">
        <v>489.676819893822</v>
      </c>
      <c r="R40" s="16">
        <v>96.0338631007384</v>
      </c>
      <c r="S40" s="10">
        <v>10022.1642409975</v>
      </c>
      <c r="T40" s="9">
        <v>1.46821493404197</v>
      </c>
      <c r="U40" s="9">
        <v>6.94816153389349</v>
      </c>
      <c r="V40" s="10">
        <v>290.753900338377</v>
      </c>
      <c r="W40" s="10">
        <v>341.297438507526</v>
      </c>
      <c r="X40" s="9">
        <f t="shared" si="0"/>
        <v>0.851907654536837</v>
      </c>
      <c r="Y40" s="9">
        <v>0.0807662593101266</v>
      </c>
      <c r="Z40" s="9">
        <v>1.81177060091827</v>
      </c>
    </row>
    <row r="41" spans="1:26">
      <c r="A41" s="9" t="s">
        <v>65</v>
      </c>
      <c r="B41" s="9">
        <v>2.9234304252037</v>
      </c>
      <c r="C41" s="10">
        <v>1023.25800294238</v>
      </c>
      <c r="D41" s="9">
        <v>5.36844816220663</v>
      </c>
      <c r="E41" s="9">
        <v>1.3607163075215</v>
      </c>
      <c r="F41" s="9">
        <v>18.3751896114792</v>
      </c>
      <c r="G41" s="9">
        <v>0.44357969496189</v>
      </c>
      <c r="H41" s="9">
        <v>2.27875259015465</v>
      </c>
      <c r="I41" s="9">
        <v>2.52221442338281</v>
      </c>
      <c r="J41" s="9">
        <v>0.128045982823073</v>
      </c>
      <c r="K41" s="16">
        <v>15.3108832349252</v>
      </c>
      <c r="L41" s="9">
        <v>6.13068236483093</v>
      </c>
      <c r="M41" s="10">
        <v>82.7122166793849</v>
      </c>
      <c r="N41" s="16">
        <v>34.535132555425</v>
      </c>
      <c r="O41" s="10">
        <v>167.091053505593</v>
      </c>
      <c r="P41" s="16">
        <v>36.5259460191802</v>
      </c>
      <c r="Q41" s="10">
        <v>349.824768495215</v>
      </c>
      <c r="R41" s="16">
        <v>71.78904945996</v>
      </c>
      <c r="S41" s="10">
        <v>10643.2435209901</v>
      </c>
      <c r="T41" s="9">
        <v>2.97195389149105</v>
      </c>
      <c r="U41" s="9">
        <v>6.34683622397476</v>
      </c>
      <c r="V41" s="10">
        <v>187.594828573437</v>
      </c>
      <c r="W41" s="10">
        <v>342.571818058732</v>
      </c>
      <c r="X41" s="9">
        <f t="shared" si="0"/>
        <v>0.547607300671986</v>
      </c>
      <c r="Y41" s="9">
        <v>0.062993895870148</v>
      </c>
      <c r="Z41" s="9">
        <v>5.79891521360764</v>
      </c>
    </row>
    <row r="42" spans="1:26">
      <c r="A42" s="9" t="s">
        <v>66</v>
      </c>
      <c r="B42" s="9">
        <v>2.7113708437441</v>
      </c>
      <c r="C42" s="10">
        <v>2032.38874892821</v>
      </c>
      <c r="D42" s="9">
        <v>13.5239586261429</v>
      </c>
      <c r="E42" s="9">
        <v>11.4029233025524</v>
      </c>
      <c r="F42" s="9">
        <v>54.6237145014891</v>
      </c>
      <c r="G42" s="9">
        <v>3.93582458027638</v>
      </c>
      <c r="H42" s="9">
        <v>18.8389251290194</v>
      </c>
      <c r="I42" s="9">
        <v>8.81385637591857</v>
      </c>
      <c r="J42" s="9">
        <v>0.398720385416154</v>
      </c>
      <c r="K42" s="16">
        <v>36.0487644528242</v>
      </c>
      <c r="L42" s="9">
        <v>13.2460304251811</v>
      </c>
      <c r="M42" s="10">
        <v>170.436318494332</v>
      </c>
      <c r="N42" s="16">
        <v>68.1246998962155</v>
      </c>
      <c r="O42" s="10">
        <v>319.020960992862</v>
      </c>
      <c r="P42" s="16">
        <v>69.5325621104887</v>
      </c>
      <c r="Q42" s="10">
        <v>648.739421456467</v>
      </c>
      <c r="R42" s="16">
        <v>128.804383055537</v>
      </c>
      <c r="S42" s="10">
        <v>11437.9583604018</v>
      </c>
      <c r="T42" s="9">
        <v>6.77740031166732</v>
      </c>
      <c r="U42" s="9">
        <v>21.9472274016121</v>
      </c>
      <c r="V42" s="10">
        <v>773.856725068027</v>
      </c>
      <c r="W42" s="10">
        <v>1139.59967767087</v>
      </c>
      <c r="X42" s="9">
        <f t="shared" si="0"/>
        <v>0.679060147375301</v>
      </c>
      <c r="Y42" s="9">
        <v>0.0683854798547949</v>
      </c>
      <c r="Z42" s="9">
        <v>1.99912437554334</v>
      </c>
    </row>
    <row r="43" spans="1:26">
      <c r="A43" s="9" t="s">
        <v>67</v>
      </c>
      <c r="B43" s="9">
        <v>5.74846850561425</v>
      </c>
      <c r="C43" s="10">
        <v>1337.01171951535</v>
      </c>
      <c r="D43" s="9">
        <v>4.8024143412972</v>
      </c>
      <c r="E43" s="9">
        <v>18.8185990927794</v>
      </c>
      <c r="F43" s="9">
        <v>64.1676619246635</v>
      </c>
      <c r="G43" s="9">
        <v>5.77019406519905</v>
      </c>
      <c r="H43" s="9">
        <v>28.7301673756513</v>
      </c>
      <c r="I43" s="9">
        <v>9.65714949621175</v>
      </c>
      <c r="J43" s="9">
        <v>0.556083172520688</v>
      </c>
      <c r="K43" s="16">
        <v>28.336422362927</v>
      </c>
      <c r="L43" s="9">
        <v>9.30968104734625</v>
      </c>
      <c r="M43" s="10">
        <v>115.963895040065</v>
      </c>
      <c r="N43" s="16">
        <v>46.1954974652012</v>
      </c>
      <c r="O43" s="10">
        <v>213.768879910833</v>
      </c>
      <c r="P43" s="16">
        <v>46.183625573616</v>
      </c>
      <c r="Q43" s="10">
        <v>434.125182355196</v>
      </c>
      <c r="R43" s="16">
        <v>87.9193178063848</v>
      </c>
      <c r="S43" s="10">
        <v>10104.5317100651</v>
      </c>
      <c r="T43" s="9">
        <v>2.38343463771303</v>
      </c>
      <c r="U43" s="9">
        <v>8.00935815168694</v>
      </c>
      <c r="V43" s="10">
        <v>298.777749703625</v>
      </c>
      <c r="W43" s="10">
        <v>412.562391585991</v>
      </c>
      <c r="X43" s="9">
        <f t="shared" si="0"/>
        <v>0.724200159289968</v>
      </c>
      <c r="Y43" s="9">
        <v>0.102770010836723</v>
      </c>
      <c r="Z43" s="9">
        <v>1.50977390144549</v>
      </c>
    </row>
    <row r="44" spans="1:26">
      <c r="A44" s="9" t="s">
        <v>68</v>
      </c>
      <c r="B44" s="9">
        <v>5.39839665060077</v>
      </c>
      <c r="C44" s="10">
        <v>1797.62497697594</v>
      </c>
      <c r="D44" s="9">
        <v>7.05078341428558</v>
      </c>
      <c r="E44" s="9">
        <v>19.0418985622045</v>
      </c>
      <c r="F44" s="9">
        <v>74.2149572621715</v>
      </c>
      <c r="G44" s="9">
        <v>6.81358585093994</v>
      </c>
      <c r="H44" s="9">
        <v>33.2057381520891</v>
      </c>
      <c r="I44" s="9">
        <v>12.0758333146947</v>
      </c>
      <c r="J44" s="9">
        <v>0.563219726374519</v>
      </c>
      <c r="K44" s="16">
        <v>39.339414638441</v>
      </c>
      <c r="L44" s="9">
        <v>13.5193028927489</v>
      </c>
      <c r="M44" s="10">
        <v>160.950737665012</v>
      </c>
      <c r="N44" s="16">
        <v>62.3669302745531</v>
      </c>
      <c r="O44" s="10">
        <v>279.58828718891</v>
      </c>
      <c r="P44" s="16">
        <v>57.6566086661293</v>
      </c>
      <c r="Q44" s="10">
        <v>528.423045005761</v>
      </c>
      <c r="R44" s="16">
        <v>103.26773998113</v>
      </c>
      <c r="S44" s="10">
        <v>10205.3863711651</v>
      </c>
      <c r="T44" s="9">
        <v>3.1135143685948</v>
      </c>
      <c r="U44" s="9">
        <v>11.2338581599813</v>
      </c>
      <c r="V44" s="10">
        <v>443.632053461257</v>
      </c>
      <c r="W44" s="10">
        <v>559.790698065694</v>
      </c>
      <c r="X44" s="9">
        <f t="shared" si="0"/>
        <v>0.792496293693674</v>
      </c>
      <c r="Y44" s="9">
        <v>0.0790003454987086</v>
      </c>
      <c r="Z44" s="9">
        <v>1.59747108275575</v>
      </c>
    </row>
    <row r="45" spans="1:26">
      <c r="A45" s="9" t="s">
        <v>69</v>
      </c>
      <c r="B45" s="9">
        <v>4.67002174576415</v>
      </c>
      <c r="C45" s="10">
        <v>1480.8115942891</v>
      </c>
      <c r="D45" s="9">
        <v>4.20517282383009</v>
      </c>
      <c r="E45" s="9">
        <v>0.0474381497713065</v>
      </c>
      <c r="F45" s="9">
        <v>21.9542670184991</v>
      </c>
      <c r="G45" s="9">
        <v>0.113980442385325</v>
      </c>
      <c r="H45" s="9">
        <v>1.81429750281718</v>
      </c>
      <c r="I45" s="9">
        <v>3.95888696659882</v>
      </c>
      <c r="J45" s="9">
        <v>0.267088751260022</v>
      </c>
      <c r="K45" s="16">
        <v>26.5752090425133</v>
      </c>
      <c r="L45" s="9">
        <v>9.83748673149836</v>
      </c>
      <c r="M45" s="10">
        <v>127.411641569499</v>
      </c>
      <c r="N45" s="16">
        <v>50.4557948608242</v>
      </c>
      <c r="O45" s="10">
        <v>234.494814172459</v>
      </c>
      <c r="P45" s="16">
        <v>49.8661438765313</v>
      </c>
      <c r="Q45" s="10">
        <v>464.174986611775</v>
      </c>
      <c r="R45" s="16">
        <v>92.876303785284</v>
      </c>
      <c r="S45" s="10">
        <v>10262.6487287493</v>
      </c>
      <c r="T45" s="9">
        <v>1.96880925347729</v>
      </c>
      <c r="U45" s="9">
        <v>7.83649652899414</v>
      </c>
      <c r="V45" s="10">
        <v>334.961977642923</v>
      </c>
      <c r="W45" s="10">
        <v>387.668561070791</v>
      </c>
      <c r="X45" s="9">
        <f t="shared" si="0"/>
        <v>0.8640421516713</v>
      </c>
      <c r="Y45" s="9">
        <v>0.0796075643997711</v>
      </c>
      <c r="Z45" s="9">
        <v>73.202254274822</v>
      </c>
    </row>
    <row r="46" spans="1:26">
      <c r="A46" s="9" t="s">
        <v>70</v>
      </c>
      <c r="B46" s="9">
        <v>5.84722780264195</v>
      </c>
      <c r="C46" s="10">
        <v>1564.58371569776</v>
      </c>
      <c r="D46" s="9">
        <v>5.32420594756832</v>
      </c>
      <c r="E46" s="9">
        <v>19.120343972687</v>
      </c>
      <c r="F46" s="9">
        <v>75.9201746698805</v>
      </c>
      <c r="G46" s="9">
        <v>5.91210567595385</v>
      </c>
      <c r="H46" s="9">
        <v>32.4774498235861</v>
      </c>
      <c r="I46" s="9">
        <v>12.4253228059156</v>
      </c>
      <c r="J46" s="9">
        <v>0.456867401594824</v>
      </c>
      <c r="K46" s="16">
        <v>37.0113942972557</v>
      </c>
      <c r="L46" s="9">
        <v>12.0040002464509</v>
      </c>
      <c r="M46" s="10">
        <v>141.591857011108</v>
      </c>
      <c r="N46" s="16">
        <v>54.3004298026272</v>
      </c>
      <c r="O46" s="10">
        <v>242.362409549842</v>
      </c>
      <c r="P46" s="16">
        <v>49.6220587684683</v>
      </c>
      <c r="Q46" s="10">
        <v>451.122462190898</v>
      </c>
      <c r="R46" s="16">
        <v>88.3622608296834</v>
      </c>
      <c r="S46" s="10">
        <v>9945.96045557236</v>
      </c>
      <c r="T46" s="9">
        <v>2.39523331389719</v>
      </c>
      <c r="U46" s="9">
        <v>9.01874639065281</v>
      </c>
      <c r="V46" s="10">
        <v>392.769835157612</v>
      </c>
      <c r="W46" s="10">
        <v>434.652316352366</v>
      </c>
      <c r="X46" s="9">
        <f t="shared" si="0"/>
        <v>0.903641417245317</v>
      </c>
      <c r="Y46" s="9">
        <v>0.0651316743875274</v>
      </c>
      <c r="Z46" s="9">
        <v>1.7507446485323</v>
      </c>
    </row>
    <row r="47" spans="1:26">
      <c r="A47" s="9" t="s">
        <v>71</v>
      </c>
      <c r="B47" s="9">
        <v>7.0660746587724</v>
      </c>
      <c r="C47" s="10">
        <v>2705.48409810493</v>
      </c>
      <c r="D47" s="9">
        <v>8.46100916175531</v>
      </c>
      <c r="E47" s="9">
        <v>0.320735003445178</v>
      </c>
      <c r="F47" s="9">
        <v>51.0033426634811</v>
      </c>
      <c r="G47" s="9">
        <v>0.459481807621716</v>
      </c>
      <c r="H47" s="9">
        <v>5.59088429660467</v>
      </c>
      <c r="I47" s="9">
        <v>9.80932907102359</v>
      </c>
      <c r="J47" s="9">
        <v>1.16393899261803</v>
      </c>
      <c r="K47" s="16">
        <v>58.6085939814659</v>
      </c>
      <c r="L47" s="9">
        <v>20.6381266322658</v>
      </c>
      <c r="M47" s="10">
        <v>248.496596345439</v>
      </c>
      <c r="N47" s="16">
        <v>93.511343493611</v>
      </c>
      <c r="O47" s="10">
        <v>404.447112687502</v>
      </c>
      <c r="P47" s="16">
        <v>81.7551645948124</v>
      </c>
      <c r="Q47" s="10">
        <v>734.081729543862</v>
      </c>
      <c r="R47" s="16">
        <v>139.969510594817</v>
      </c>
      <c r="S47" s="10">
        <v>9584.85509412065</v>
      </c>
      <c r="T47" s="9">
        <v>2.77676379035262</v>
      </c>
      <c r="U47" s="9">
        <v>15.7987436682694</v>
      </c>
      <c r="V47" s="10">
        <v>1009.17851801012</v>
      </c>
      <c r="W47" s="10">
        <v>682.239034260587</v>
      </c>
      <c r="X47" s="9">
        <f t="shared" si="0"/>
        <v>1.47921544697874</v>
      </c>
      <c r="Y47" s="9">
        <v>0.14840671400788</v>
      </c>
      <c r="Z47" s="9">
        <v>32.5743571154229</v>
      </c>
    </row>
    <row r="48" spans="1:26">
      <c r="A48" s="9" t="s">
        <v>72</v>
      </c>
      <c r="B48" s="9">
        <v>3.21573188934356</v>
      </c>
      <c r="C48" s="10">
        <v>1464.15745325052</v>
      </c>
      <c r="D48" s="9">
        <v>15.4612277100973</v>
      </c>
      <c r="E48" s="9">
        <v>35.8443088736265</v>
      </c>
      <c r="F48" s="9">
        <v>114.954000298692</v>
      </c>
      <c r="G48" s="9">
        <v>11.4846873485487</v>
      </c>
      <c r="H48" s="9">
        <v>51.8459622275294</v>
      </c>
      <c r="I48" s="9">
        <v>13.918407069819</v>
      </c>
      <c r="J48" s="9">
        <v>0.463652286680875</v>
      </c>
      <c r="K48" s="16">
        <v>31.9101138333872</v>
      </c>
      <c r="L48" s="9">
        <v>9.99149949171793</v>
      </c>
      <c r="M48" s="10">
        <v>123.91386065645</v>
      </c>
      <c r="N48" s="16">
        <v>49.2000359345988</v>
      </c>
      <c r="O48" s="10">
        <v>230.847721316997</v>
      </c>
      <c r="P48" s="16">
        <v>50.4505388732916</v>
      </c>
      <c r="Q48" s="10">
        <v>475.731950473073</v>
      </c>
      <c r="R48" s="16">
        <v>93.9219060726337</v>
      </c>
      <c r="S48" s="10">
        <v>11509.6104357878</v>
      </c>
      <c r="T48" s="9">
        <v>5.31533020948428</v>
      </c>
      <c r="U48" s="9">
        <v>17.0327737146684</v>
      </c>
      <c r="V48" s="10">
        <v>521.35799609536</v>
      </c>
      <c r="W48" s="10">
        <v>881.135089529123</v>
      </c>
      <c r="X48" s="9">
        <f t="shared" si="0"/>
        <v>0.591689063675778</v>
      </c>
      <c r="Y48" s="9">
        <v>0.0672600362724639</v>
      </c>
      <c r="Z48" s="9">
        <v>1.38911739123819</v>
      </c>
    </row>
    <row r="49" spans="1:26">
      <c r="A49" s="9" t="s">
        <v>73</v>
      </c>
      <c r="B49" s="9">
        <v>2.84160533031865</v>
      </c>
      <c r="C49" s="10">
        <v>1877.93816934973</v>
      </c>
      <c r="D49" s="9">
        <v>5.46970668895251</v>
      </c>
      <c r="E49" s="9">
        <v>41.1687088724066</v>
      </c>
      <c r="F49" s="9">
        <v>123.496532897544</v>
      </c>
      <c r="G49" s="9">
        <v>13.6599880051686</v>
      </c>
      <c r="H49" s="9">
        <v>62.3434458563062</v>
      </c>
      <c r="I49" s="9">
        <v>17.7137244488956</v>
      </c>
      <c r="J49" s="9">
        <v>0.480699476480155</v>
      </c>
      <c r="K49" s="16">
        <v>41.7595852480056</v>
      </c>
      <c r="L49" s="9">
        <v>13.148260625848</v>
      </c>
      <c r="M49" s="10">
        <v>162.096271335391</v>
      </c>
      <c r="N49" s="16">
        <v>63.3174958063066</v>
      </c>
      <c r="O49" s="10">
        <v>293.08300479821</v>
      </c>
      <c r="P49" s="16">
        <v>62.8286864809145</v>
      </c>
      <c r="Q49" s="10">
        <v>590.754477853512</v>
      </c>
      <c r="R49" s="16">
        <v>117.153516370059</v>
      </c>
      <c r="S49" s="10">
        <v>11369.0492741774</v>
      </c>
      <c r="T49" s="9">
        <v>3.07435016461899</v>
      </c>
      <c r="U49" s="9">
        <v>12.9473199150683</v>
      </c>
      <c r="V49" s="10">
        <v>456.222334571815</v>
      </c>
      <c r="W49" s="10">
        <v>689.867233015552</v>
      </c>
      <c r="X49" s="9">
        <f t="shared" si="0"/>
        <v>0.6613190375452</v>
      </c>
      <c r="Y49" s="9">
        <v>0.0540336435475772</v>
      </c>
      <c r="Z49" s="9">
        <v>1.27682252663718</v>
      </c>
    </row>
    <row r="50" spans="1:26">
      <c r="A50" s="9" t="s">
        <v>74</v>
      </c>
      <c r="B50" s="9">
        <v>4.81951144494198</v>
      </c>
      <c r="C50" s="10">
        <v>3596.04126192203</v>
      </c>
      <c r="D50" s="9">
        <v>12.2078715477892</v>
      </c>
      <c r="E50" s="9">
        <v>5.5133271432544</v>
      </c>
      <c r="F50" s="9">
        <v>61.2506147452115</v>
      </c>
      <c r="G50" s="9">
        <v>2.24246447964473</v>
      </c>
      <c r="H50" s="9">
        <v>15.9543995435636</v>
      </c>
      <c r="I50" s="9">
        <v>29.1088201785745</v>
      </c>
      <c r="J50" s="9">
        <v>0.757266095636424</v>
      </c>
      <c r="K50" s="16">
        <v>124.686963873556</v>
      </c>
      <c r="L50" s="9">
        <v>37.3417617536621</v>
      </c>
      <c r="M50" s="10">
        <v>369.667092219908</v>
      </c>
      <c r="N50" s="16">
        <v>119.091566937002</v>
      </c>
      <c r="O50" s="10">
        <v>486.508757716106</v>
      </c>
      <c r="P50" s="16">
        <v>96.1391661712259</v>
      </c>
      <c r="Q50" s="10">
        <v>848.12205205625</v>
      </c>
      <c r="R50" s="16">
        <v>159.887754274354</v>
      </c>
      <c r="S50" s="10">
        <v>9497.39940047859</v>
      </c>
      <c r="T50" s="9">
        <v>5.11077398911954</v>
      </c>
      <c r="U50" s="9">
        <v>30.1446302085595</v>
      </c>
      <c r="V50" s="10">
        <v>2388.74396964056</v>
      </c>
      <c r="W50" s="10">
        <v>1331.94766907441</v>
      </c>
      <c r="X50" s="9">
        <f t="shared" si="0"/>
        <v>1.79342178758459</v>
      </c>
      <c r="Y50" s="9">
        <v>0.0384281362040079</v>
      </c>
      <c r="Z50" s="9">
        <v>4.27095836366019</v>
      </c>
    </row>
    <row r="51" spans="1:26">
      <c r="A51" s="9" t="s">
        <v>75</v>
      </c>
      <c r="B51" s="9">
        <v>2.34169711323346</v>
      </c>
      <c r="C51" s="10">
        <v>2919.71451922665</v>
      </c>
      <c r="D51" s="9">
        <v>22.9110714652414</v>
      </c>
      <c r="E51" s="9">
        <v>359.063691123145</v>
      </c>
      <c r="F51" s="9">
        <v>934.522728607975</v>
      </c>
      <c r="G51" s="9">
        <v>116.037744317024</v>
      </c>
      <c r="H51" s="9">
        <v>529.62897435995</v>
      </c>
      <c r="I51" s="9">
        <v>122.032890860875</v>
      </c>
      <c r="J51" s="9">
        <v>3.11977525416489</v>
      </c>
      <c r="K51" s="16">
        <v>147.301996938118</v>
      </c>
      <c r="L51" s="9">
        <v>30.7424331169236</v>
      </c>
      <c r="M51" s="10">
        <v>290.585253491049</v>
      </c>
      <c r="N51" s="16">
        <v>99.4471163288413</v>
      </c>
      <c r="O51" s="10">
        <v>440.783230259798</v>
      </c>
      <c r="P51" s="16">
        <v>92.2939467444958</v>
      </c>
      <c r="Q51" s="10">
        <v>861.179010853738</v>
      </c>
      <c r="R51" s="16">
        <v>167.85750748254</v>
      </c>
      <c r="S51" s="10">
        <v>12799.8483446906</v>
      </c>
      <c r="T51" s="9">
        <v>10.9062944776654</v>
      </c>
      <c r="U51" s="9">
        <v>32.1715057050594</v>
      </c>
      <c r="V51" s="10">
        <v>848.443377358184</v>
      </c>
      <c r="W51" s="10">
        <v>1766.02558916259</v>
      </c>
      <c r="X51" s="9">
        <f t="shared" si="0"/>
        <v>0.480425302195365</v>
      </c>
      <c r="Y51" s="9">
        <v>0.0711384137318802</v>
      </c>
      <c r="Z51" s="9">
        <v>1.12250694684942</v>
      </c>
    </row>
    <row r="52" spans="1:26">
      <c r="A52" s="9" t="s">
        <v>76</v>
      </c>
      <c r="B52" s="9">
        <v>3.43616518931598</v>
      </c>
      <c r="C52" s="10">
        <v>1249.63007711063</v>
      </c>
      <c r="D52" s="9">
        <v>4.51673157729199</v>
      </c>
      <c r="E52" s="9">
        <v>3.65746849652088</v>
      </c>
      <c r="F52" s="9">
        <v>24.6876191590168</v>
      </c>
      <c r="G52" s="9">
        <v>1.20234776449489</v>
      </c>
      <c r="H52" s="9">
        <v>6.22058522493387</v>
      </c>
      <c r="I52" s="9">
        <v>3.80873219134369</v>
      </c>
      <c r="J52" s="9">
        <v>0.209318188024411</v>
      </c>
      <c r="K52" s="16">
        <v>19.888803778376</v>
      </c>
      <c r="L52" s="9">
        <v>7.62388952337189</v>
      </c>
      <c r="M52" s="10">
        <v>101.573552447217</v>
      </c>
      <c r="N52" s="16">
        <v>41.8423460051941</v>
      </c>
      <c r="O52" s="10">
        <v>200.201692302077</v>
      </c>
      <c r="P52" s="16">
        <v>43.9024584399447</v>
      </c>
      <c r="Q52" s="10">
        <v>416.864883149826</v>
      </c>
      <c r="R52" s="16">
        <v>83.8822423581469</v>
      </c>
      <c r="S52" s="10">
        <v>11218.4804292896</v>
      </c>
      <c r="T52" s="9">
        <v>2.75249096941525</v>
      </c>
      <c r="U52" s="9">
        <v>8.0000370148945</v>
      </c>
      <c r="V52" s="10">
        <v>236.868799448656</v>
      </c>
      <c r="W52" s="10">
        <v>446.479536344043</v>
      </c>
      <c r="X52" s="9">
        <f t="shared" si="0"/>
        <v>0.530525545220358</v>
      </c>
      <c r="Y52" s="9">
        <v>0.0735251724360598</v>
      </c>
      <c r="Z52" s="9">
        <v>2.88641262562088</v>
      </c>
    </row>
    <row r="53" spans="1:26">
      <c r="A53" s="9" t="s">
        <v>77</v>
      </c>
      <c r="B53" s="9">
        <v>3.20638470285764</v>
      </c>
      <c r="C53" s="10">
        <v>1277.45476698221</v>
      </c>
      <c r="D53" s="9">
        <v>7.23343937867516</v>
      </c>
      <c r="E53" s="9">
        <v>64.8230219065337</v>
      </c>
      <c r="F53" s="9">
        <v>176.292921620032</v>
      </c>
      <c r="G53" s="9">
        <v>19.3252885062009</v>
      </c>
      <c r="H53" s="9">
        <v>87.0153817424496</v>
      </c>
      <c r="I53" s="9">
        <v>20.6332981910344</v>
      </c>
      <c r="J53" s="9">
        <v>0.605755792453323</v>
      </c>
      <c r="K53" s="16">
        <v>34.7563998289686</v>
      </c>
      <c r="L53" s="9">
        <v>9.65740342123737</v>
      </c>
      <c r="M53" s="10">
        <v>111.343909999132</v>
      </c>
      <c r="N53" s="16">
        <v>43.3700514761756</v>
      </c>
      <c r="O53" s="10">
        <v>199.770123824193</v>
      </c>
      <c r="P53" s="16">
        <v>43.5718303475536</v>
      </c>
      <c r="Q53" s="10">
        <v>414.459810908285</v>
      </c>
      <c r="R53" s="16">
        <v>82.3202011557527</v>
      </c>
      <c r="S53" s="10">
        <v>10816.5813189003</v>
      </c>
      <c r="T53" s="9">
        <v>3.86619469397283</v>
      </c>
      <c r="U53" s="9">
        <v>12.579340774835</v>
      </c>
      <c r="V53" s="10">
        <v>402.58403314818</v>
      </c>
      <c r="W53" s="10">
        <v>655.647518754466</v>
      </c>
      <c r="X53" s="9">
        <f t="shared" si="0"/>
        <v>0.614025099817306</v>
      </c>
      <c r="Y53" s="9">
        <v>0.0691543479975497</v>
      </c>
      <c r="Z53" s="9">
        <v>1.2212140693783</v>
      </c>
    </row>
    <row r="54" spans="1:26">
      <c r="A54" s="9" t="s">
        <v>78</v>
      </c>
      <c r="B54" s="9">
        <v>2.61004303420292</v>
      </c>
      <c r="C54" s="10">
        <v>1437.64166832781</v>
      </c>
      <c r="D54" s="9">
        <v>9.38268564278679</v>
      </c>
      <c r="E54" s="9">
        <v>13.257786058198</v>
      </c>
      <c r="F54" s="9">
        <v>50.013541857757</v>
      </c>
      <c r="G54" s="9">
        <v>4.46274590875224</v>
      </c>
      <c r="H54" s="9">
        <v>20.4273419760079</v>
      </c>
      <c r="I54" s="9">
        <v>7.65408611631991</v>
      </c>
      <c r="J54" s="9">
        <v>0.195831017878497</v>
      </c>
      <c r="K54" s="16">
        <v>24.016814788611</v>
      </c>
      <c r="L54" s="9">
        <v>8.87573808545514</v>
      </c>
      <c r="M54" s="10">
        <v>114.573035777058</v>
      </c>
      <c r="N54" s="16">
        <v>47.711966354422</v>
      </c>
      <c r="O54" s="10">
        <v>229.97163464335</v>
      </c>
      <c r="P54" s="16">
        <v>50.6917020880858</v>
      </c>
      <c r="Q54" s="10">
        <v>480.344835862333</v>
      </c>
      <c r="R54" s="16">
        <v>96.3168341111758</v>
      </c>
      <c r="S54" s="10">
        <v>11865.5209968025</v>
      </c>
      <c r="T54" s="9">
        <v>4.63481564184819</v>
      </c>
      <c r="U54" s="9">
        <v>13.2313323864929</v>
      </c>
      <c r="V54" s="10">
        <v>387.757999853991</v>
      </c>
      <c r="W54" s="10">
        <v>718.520269479846</v>
      </c>
      <c r="X54" s="9">
        <f t="shared" si="0"/>
        <v>0.539661880568377</v>
      </c>
      <c r="Y54" s="9">
        <v>0.0441571199421747</v>
      </c>
      <c r="Z54" s="9">
        <v>1.59417348504257</v>
      </c>
    </row>
    <row r="55" spans="1:26">
      <c r="A55" s="9" t="s">
        <v>79</v>
      </c>
      <c r="B55" s="9">
        <v>3.39979661682963</v>
      </c>
      <c r="C55" s="10">
        <v>1361.40476630462</v>
      </c>
      <c r="D55" s="9">
        <v>7.89936515029763</v>
      </c>
      <c r="E55" s="9">
        <v>24.5956542592585</v>
      </c>
      <c r="F55" s="9">
        <v>80.9829456702779</v>
      </c>
      <c r="G55" s="9">
        <v>8.1717111264218</v>
      </c>
      <c r="H55" s="9">
        <v>36.9703881339634</v>
      </c>
      <c r="I55" s="9">
        <v>11.1289567623383</v>
      </c>
      <c r="J55" s="9">
        <v>0.303301014632816</v>
      </c>
      <c r="K55" s="16">
        <v>29.0679806850842</v>
      </c>
      <c r="L55" s="9">
        <v>9.19920974404343</v>
      </c>
      <c r="M55" s="10">
        <v>116.578350500071</v>
      </c>
      <c r="N55" s="16">
        <v>46.3991449316072</v>
      </c>
      <c r="O55" s="10">
        <v>217.43102391858</v>
      </c>
      <c r="P55" s="16">
        <v>46.3843130525264</v>
      </c>
      <c r="Q55" s="10">
        <v>434.753753427491</v>
      </c>
      <c r="R55" s="16">
        <v>86.6078646896601</v>
      </c>
      <c r="S55" s="10">
        <v>11146.1348649234</v>
      </c>
      <c r="T55" s="9">
        <v>3.91577730685291</v>
      </c>
      <c r="U55" s="9">
        <v>10.7590722550946</v>
      </c>
      <c r="V55" s="10">
        <v>337.604442052271</v>
      </c>
      <c r="W55" s="10">
        <v>574.16309280184</v>
      </c>
      <c r="X55" s="9">
        <f t="shared" si="0"/>
        <v>0.587993979907009</v>
      </c>
      <c r="Y55" s="9">
        <v>0.0515540560150931</v>
      </c>
      <c r="Z55" s="9">
        <v>1.40053004691293</v>
      </c>
    </row>
    <row r="56" spans="1:26">
      <c r="A56" s="9" t="s">
        <v>80</v>
      </c>
      <c r="B56" s="9">
        <v>4.09651127634616</v>
      </c>
      <c r="C56" s="10">
        <v>952.780524631093</v>
      </c>
      <c r="D56" s="9">
        <v>3.48928652114713</v>
      </c>
      <c r="E56" s="9">
        <v>1.21124109582252</v>
      </c>
      <c r="F56" s="9">
        <v>17.7814400663598</v>
      </c>
      <c r="G56" s="9">
        <v>0.395750367324726</v>
      </c>
      <c r="H56" s="9">
        <v>2.48118055640449</v>
      </c>
      <c r="I56" s="9">
        <v>2.28197670830231</v>
      </c>
      <c r="J56" s="9">
        <v>0.217888430908697</v>
      </c>
      <c r="K56" s="16">
        <v>14.9286471867557</v>
      </c>
      <c r="L56" s="9">
        <v>5.8280548009176</v>
      </c>
      <c r="M56" s="10">
        <v>76.8869385398646</v>
      </c>
      <c r="N56" s="16">
        <v>32.1258057878439</v>
      </c>
      <c r="O56" s="10">
        <v>151.168312173733</v>
      </c>
      <c r="P56" s="16">
        <v>32.993635913462</v>
      </c>
      <c r="Q56" s="10">
        <v>318.298420423377</v>
      </c>
      <c r="R56" s="16">
        <v>64.9753661267292</v>
      </c>
      <c r="S56" s="10">
        <v>10254.1834038542</v>
      </c>
      <c r="T56" s="9">
        <v>2.04444571115226</v>
      </c>
      <c r="U56" s="9">
        <v>4.64443249103517</v>
      </c>
      <c r="V56" s="10">
        <v>156.617403090252</v>
      </c>
      <c r="W56" s="10">
        <v>246.06351313179</v>
      </c>
      <c r="X56" s="9">
        <f t="shared" si="0"/>
        <v>0.636491778471718</v>
      </c>
      <c r="Y56" s="9">
        <v>0.114127939246992</v>
      </c>
      <c r="Z56" s="9">
        <v>6.29688151867969</v>
      </c>
    </row>
    <row r="57" spans="1:26">
      <c r="A57" s="11" t="s">
        <v>81</v>
      </c>
      <c r="B57" s="11">
        <v>3.5785239216111</v>
      </c>
      <c r="C57" s="12">
        <v>1049.74803917777</v>
      </c>
      <c r="D57" s="11">
        <v>6.16930884164262</v>
      </c>
      <c r="E57" s="11">
        <v>1.42461330780648</v>
      </c>
      <c r="F57" s="11">
        <v>22.5687737033926</v>
      </c>
      <c r="G57" s="11">
        <v>0.501899443532275</v>
      </c>
      <c r="H57" s="11">
        <v>2.6523729901375</v>
      </c>
      <c r="I57" s="11">
        <v>2.55658603582626</v>
      </c>
      <c r="J57" s="11">
        <v>0.137852580242171</v>
      </c>
      <c r="K57" s="17">
        <v>15.7306916151961</v>
      </c>
      <c r="L57" s="11">
        <v>6.0744318246529</v>
      </c>
      <c r="M57" s="12">
        <v>83.2592297501151</v>
      </c>
      <c r="N57" s="17">
        <v>34.5971922449001</v>
      </c>
      <c r="O57" s="12">
        <v>168.956402299204</v>
      </c>
      <c r="P57" s="17">
        <v>38.9920572143482</v>
      </c>
      <c r="Q57" s="12">
        <v>377.739629562723</v>
      </c>
      <c r="R57" s="17">
        <v>77.2874689075584</v>
      </c>
      <c r="S57" s="12">
        <v>11323.6917173902</v>
      </c>
      <c r="T57" s="11">
        <v>3.4263565761538</v>
      </c>
      <c r="U57" s="11">
        <v>9.29261699394956</v>
      </c>
      <c r="V57" s="12">
        <v>341.995212756016</v>
      </c>
      <c r="W57" s="12">
        <v>453.34519805569</v>
      </c>
      <c r="X57" s="11">
        <f t="shared" si="0"/>
        <v>0.754381460800219</v>
      </c>
      <c r="Y57" s="11">
        <v>0.0664560339762148</v>
      </c>
      <c r="Z57" s="11">
        <v>6.54388501912852</v>
      </c>
    </row>
    <row r="58" spans="1:26">
      <c r="A58" s="11" t="s">
        <v>82</v>
      </c>
      <c r="B58" s="11">
        <v>1.91375746258624</v>
      </c>
      <c r="C58" s="12">
        <v>3269.89107269774</v>
      </c>
      <c r="D58" s="11">
        <v>31.2163842881216</v>
      </c>
      <c r="E58" s="11">
        <v>9.92770936825183</v>
      </c>
      <c r="F58" s="11">
        <v>84.4751835750266</v>
      </c>
      <c r="G58" s="11">
        <v>3.85258148302911</v>
      </c>
      <c r="H58" s="11">
        <v>18.3900692014212</v>
      </c>
      <c r="I58" s="11">
        <v>9.54995572602441</v>
      </c>
      <c r="J58" s="11">
        <v>0.145895875981821</v>
      </c>
      <c r="K58" s="17">
        <v>46.9123238758262</v>
      </c>
      <c r="L58" s="11">
        <v>19.0557551279933</v>
      </c>
      <c r="M58" s="12">
        <v>264.179764700634</v>
      </c>
      <c r="N58" s="17">
        <v>109.168954233197</v>
      </c>
      <c r="O58" s="12">
        <v>526.65461925783</v>
      </c>
      <c r="P58" s="17">
        <v>117.420749672294</v>
      </c>
      <c r="Q58" s="12">
        <v>1097.93597434675</v>
      </c>
      <c r="R58" s="17">
        <v>216.966684525499</v>
      </c>
      <c r="S58" s="12">
        <v>13994.6758912509</v>
      </c>
      <c r="T58" s="11">
        <v>13.1851306333211</v>
      </c>
      <c r="U58" s="11">
        <v>45.6701181808459</v>
      </c>
      <c r="V58" s="12">
        <v>1049.18713291231</v>
      </c>
      <c r="W58" s="12">
        <v>2434.01973547329</v>
      </c>
      <c r="X58" s="11">
        <f t="shared" si="0"/>
        <v>0.431051202100585</v>
      </c>
      <c r="Y58" s="11">
        <v>0.0210728122755827</v>
      </c>
      <c r="Z58" s="11">
        <v>3.34898539727966</v>
      </c>
    </row>
    <row r="59" spans="1:26">
      <c r="A59" s="11" t="s">
        <v>83</v>
      </c>
      <c r="B59" s="11">
        <v>4.32626388147592</v>
      </c>
      <c r="C59" s="12">
        <v>1348.29373876463</v>
      </c>
      <c r="D59" s="11">
        <v>4.29698726196312</v>
      </c>
      <c r="E59" s="11">
        <v>10.8027576759313</v>
      </c>
      <c r="F59" s="11">
        <v>49.4571567896363</v>
      </c>
      <c r="G59" s="11">
        <v>3.31203800088496</v>
      </c>
      <c r="H59" s="11">
        <v>15.4901627933728</v>
      </c>
      <c r="I59" s="11">
        <v>5.89717702313945</v>
      </c>
      <c r="J59" s="11">
        <v>0.286316925880945</v>
      </c>
      <c r="K59" s="17">
        <v>25.3266959302551</v>
      </c>
      <c r="L59" s="11">
        <v>9.02885128634083</v>
      </c>
      <c r="M59" s="12">
        <v>114.516116479024</v>
      </c>
      <c r="N59" s="17">
        <v>45.8872589483799</v>
      </c>
      <c r="O59" s="12">
        <v>213.286571682536</v>
      </c>
      <c r="P59" s="17">
        <v>45.9800093081204</v>
      </c>
      <c r="Q59" s="12">
        <v>423.59571415895</v>
      </c>
      <c r="R59" s="17">
        <v>85.3535319525664</v>
      </c>
      <c r="S59" s="12">
        <v>11235.10916512</v>
      </c>
      <c r="T59" s="11">
        <v>2.35857528215221</v>
      </c>
      <c r="U59" s="11">
        <v>8.07463593007557</v>
      </c>
      <c r="V59" s="12">
        <v>283.726741399387</v>
      </c>
      <c r="W59" s="12">
        <v>403.202798562421</v>
      </c>
      <c r="X59" s="11">
        <f t="shared" si="0"/>
        <v>0.703682470486282</v>
      </c>
      <c r="Y59" s="11">
        <v>0.0716241212871931</v>
      </c>
      <c r="Z59" s="11">
        <v>2.0272099386533</v>
      </c>
    </row>
    <row r="60" spans="1:26">
      <c r="A60" s="11" t="s">
        <v>84</v>
      </c>
      <c r="B60" s="11">
        <v>3.5025398726798</v>
      </c>
      <c r="C60" s="12">
        <v>1200.82863502184</v>
      </c>
      <c r="D60" s="11">
        <v>5.59926866417999</v>
      </c>
      <c r="E60" s="11">
        <v>6.82344775799107</v>
      </c>
      <c r="F60" s="11">
        <v>43.6034159156324</v>
      </c>
      <c r="G60" s="11">
        <v>2.36811546586124</v>
      </c>
      <c r="H60" s="11">
        <v>11.7831404061076</v>
      </c>
      <c r="I60" s="11">
        <v>5.3614827698683</v>
      </c>
      <c r="J60" s="11">
        <v>0.222361115547912</v>
      </c>
      <c r="K60" s="17">
        <v>20.6059176476829</v>
      </c>
      <c r="L60" s="11">
        <v>7.66682479843182</v>
      </c>
      <c r="M60" s="12">
        <v>98.3195591479226</v>
      </c>
      <c r="N60" s="17">
        <v>40.3819007846817</v>
      </c>
      <c r="O60" s="12">
        <v>191.744811731714</v>
      </c>
      <c r="P60" s="17">
        <v>42.2993040722312</v>
      </c>
      <c r="Q60" s="12">
        <v>402.169077753565</v>
      </c>
      <c r="R60" s="17">
        <v>81.5483923868689</v>
      </c>
      <c r="S60" s="12">
        <v>11082.9565811629</v>
      </c>
      <c r="T60" s="11">
        <v>3.05016273974124</v>
      </c>
      <c r="U60" s="11">
        <v>9.28475827561209</v>
      </c>
      <c r="V60" s="12">
        <v>309.041535368733</v>
      </c>
      <c r="W60" s="12">
        <v>480.096812624036</v>
      </c>
      <c r="X60" s="11">
        <f t="shared" si="0"/>
        <v>0.643706700903977</v>
      </c>
      <c r="Y60" s="11">
        <v>0.0646761324678165</v>
      </c>
      <c r="Z60" s="11">
        <v>2.65951040934183</v>
      </c>
    </row>
    <row r="61" spans="1:26">
      <c r="A61" s="11" t="s">
        <v>85</v>
      </c>
      <c r="B61" s="11">
        <v>2.27730709144501</v>
      </c>
      <c r="C61" s="12">
        <v>1202.5524836068</v>
      </c>
      <c r="D61" s="11">
        <v>6.00551832438332</v>
      </c>
      <c r="E61" s="11">
        <v>38.6914082847963</v>
      </c>
      <c r="F61" s="11">
        <v>115.204780518391</v>
      </c>
      <c r="G61" s="11">
        <v>12.0655123341657</v>
      </c>
      <c r="H61" s="11">
        <v>53.4422899378697</v>
      </c>
      <c r="I61" s="11">
        <v>13.4456410519516</v>
      </c>
      <c r="J61" s="11">
        <v>0.426242764926942</v>
      </c>
      <c r="K61" s="17">
        <v>27.3309878134953</v>
      </c>
      <c r="L61" s="11">
        <v>8.9020419304894</v>
      </c>
      <c r="M61" s="12">
        <v>100.414222688153</v>
      </c>
      <c r="N61" s="17">
        <v>40.6170815896262</v>
      </c>
      <c r="O61" s="12">
        <v>193.064387826512</v>
      </c>
      <c r="P61" s="17">
        <v>42.3604795990192</v>
      </c>
      <c r="Q61" s="12">
        <v>407.900200536717</v>
      </c>
      <c r="R61" s="17">
        <v>82.5811988887253</v>
      </c>
      <c r="S61" s="12">
        <v>11760.6155746206</v>
      </c>
      <c r="T61" s="11">
        <v>3.21938173686608</v>
      </c>
      <c r="U61" s="11">
        <v>10.7598150225251</v>
      </c>
      <c r="V61" s="12">
        <v>333.714657606209</v>
      </c>
      <c r="W61" s="12">
        <v>564.726030126483</v>
      </c>
      <c r="X61" s="11">
        <f t="shared" si="0"/>
        <v>0.590931956034444</v>
      </c>
      <c r="Y61" s="11">
        <v>0.0679770376210144</v>
      </c>
      <c r="Z61" s="11">
        <v>1.3072989179061</v>
      </c>
    </row>
    <row r="62" spans="1:26">
      <c r="A62" s="11" t="s">
        <v>86</v>
      </c>
      <c r="B62" s="11">
        <v>4.18411773341598</v>
      </c>
      <c r="C62" s="12">
        <v>1432.85937116162</v>
      </c>
      <c r="D62" s="11">
        <v>4.72963825546351</v>
      </c>
      <c r="E62" s="11">
        <v>1.40153218886565</v>
      </c>
      <c r="F62" s="11">
        <v>24.0623820937743</v>
      </c>
      <c r="G62" s="11">
        <v>0.476103239425456</v>
      </c>
      <c r="H62" s="11">
        <v>2.95659514293079</v>
      </c>
      <c r="I62" s="11">
        <v>4.27446719195507</v>
      </c>
      <c r="J62" s="11">
        <v>0.212388542880825</v>
      </c>
      <c r="K62" s="17">
        <v>23.9421749276155</v>
      </c>
      <c r="L62" s="11">
        <v>9.16490786935865</v>
      </c>
      <c r="M62" s="12">
        <v>121.626916706317</v>
      </c>
      <c r="N62" s="17">
        <v>48.855812817337</v>
      </c>
      <c r="O62" s="12">
        <v>227.406234564656</v>
      </c>
      <c r="P62" s="17">
        <v>49.4271820917141</v>
      </c>
      <c r="Q62" s="12">
        <v>461.776349973845</v>
      </c>
      <c r="R62" s="17">
        <v>92.1603680946552</v>
      </c>
      <c r="S62" s="12">
        <v>11888.1768866996</v>
      </c>
      <c r="T62" s="11">
        <v>2.77036130336027</v>
      </c>
      <c r="U62" s="11">
        <v>10.6278971703644</v>
      </c>
      <c r="V62" s="12">
        <v>347.875264454556</v>
      </c>
      <c r="W62" s="12">
        <v>544.944883214121</v>
      </c>
      <c r="X62" s="11">
        <f t="shared" si="0"/>
        <v>0.638367796762793</v>
      </c>
      <c r="Y62" s="11">
        <v>0.0641847607264435</v>
      </c>
      <c r="Z62" s="11">
        <v>7.22222585712025</v>
      </c>
    </row>
    <row r="63" spans="1:26">
      <c r="A63" s="11" t="s">
        <v>87</v>
      </c>
      <c r="B63" s="11">
        <v>3.63418312266406</v>
      </c>
      <c r="C63" s="12">
        <v>1622.12593152388</v>
      </c>
      <c r="D63" s="11">
        <v>9.29539903276508</v>
      </c>
      <c r="E63" s="11">
        <v>3.84967797557766</v>
      </c>
      <c r="F63" s="11">
        <v>38.7998400802836</v>
      </c>
      <c r="G63" s="11">
        <v>1.25101565256096</v>
      </c>
      <c r="H63" s="11">
        <v>6.7242111415754</v>
      </c>
      <c r="I63" s="11">
        <v>4.40387543221257</v>
      </c>
      <c r="J63" s="11">
        <v>0.266569525463825</v>
      </c>
      <c r="K63" s="17">
        <v>25.4797194362553</v>
      </c>
      <c r="L63" s="11">
        <v>10.1385424932558</v>
      </c>
      <c r="M63" s="12">
        <v>131.924836519174</v>
      </c>
      <c r="N63" s="17">
        <v>54.1763036735147</v>
      </c>
      <c r="O63" s="12">
        <v>257.458997565385</v>
      </c>
      <c r="P63" s="17">
        <v>56.4057190333914</v>
      </c>
      <c r="Q63" s="12">
        <v>535.466263009997</v>
      </c>
      <c r="R63" s="17">
        <v>107.663399168366</v>
      </c>
      <c r="S63" s="12">
        <v>11528.5718463414</v>
      </c>
      <c r="T63" s="11">
        <v>4.6230432172133</v>
      </c>
      <c r="U63" s="11">
        <v>18.3652991048521</v>
      </c>
      <c r="V63" s="12">
        <v>758.207232300543</v>
      </c>
      <c r="W63" s="12">
        <v>929.065887008702</v>
      </c>
      <c r="X63" s="11">
        <f t="shared" si="0"/>
        <v>0.816096299415029</v>
      </c>
      <c r="Y63" s="11">
        <v>0.0769341748243489</v>
      </c>
      <c r="Z63" s="11">
        <v>4.33481847928041</v>
      </c>
    </row>
    <row r="64" spans="1:26">
      <c r="A64" s="11" t="s">
        <v>88</v>
      </c>
      <c r="B64" s="11">
        <v>4.43869825489138</v>
      </c>
      <c r="C64" s="12">
        <v>1040.91546065492</v>
      </c>
      <c r="D64" s="11">
        <v>4.94883786278401</v>
      </c>
      <c r="E64" s="11">
        <v>0.783279644746155</v>
      </c>
      <c r="F64" s="11">
        <v>22.6004111739123</v>
      </c>
      <c r="G64" s="11">
        <v>0.245560277587721</v>
      </c>
      <c r="H64" s="11">
        <v>1.91973116786402</v>
      </c>
      <c r="I64" s="11">
        <v>2.61759116050627</v>
      </c>
      <c r="J64" s="11">
        <v>0.165090586743853</v>
      </c>
      <c r="K64" s="17">
        <v>16.4288030402263</v>
      </c>
      <c r="L64" s="11">
        <v>6.30913091789488</v>
      </c>
      <c r="M64" s="12">
        <v>83.8406038598066</v>
      </c>
      <c r="N64" s="17">
        <v>34.4943336955236</v>
      </c>
      <c r="O64" s="12">
        <v>164.561256647909</v>
      </c>
      <c r="P64" s="17">
        <v>35.820013854521</v>
      </c>
      <c r="Q64" s="12">
        <v>340.338518072333</v>
      </c>
      <c r="R64" s="17">
        <v>68.9168682802267</v>
      </c>
      <c r="S64" s="12">
        <v>11655.636467442</v>
      </c>
      <c r="T64" s="11">
        <v>2.63846787224078</v>
      </c>
      <c r="U64" s="11">
        <v>8.76908351207131</v>
      </c>
      <c r="V64" s="12">
        <v>321.024384680871</v>
      </c>
      <c r="W64" s="12">
        <v>437.501387329059</v>
      </c>
      <c r="X64" s="11">
        <f t="shared" si="0"/>
        <v>0.733767695322571</v>
      </c>
      <c r="Y64" s="11">
        <v>0.0769647878833794</v>
      </c>
      <c r="Z64" s="11">
        <v>12.6346558197519</v>
      </c>
    </row>
    <row r="65" spans="1:26">
      <c r="A65" s="11" t="s">
        <v>89</v>
      </c>
      <c r="B65" s="11">
        <v>14.9876593502931</v>
      </c>
      <c r="C65" s="12">
        <v>1633.79556877816</v>
      </c>
      <c r="D65" s="11">
        <v>6.11299220192981</v>
      </c>
      <c r="E65" s="11">
        <v>0.282617567419441</v>
      </c>
      <c r="F65" s="11">
        <v>21.9339393599155</v>
      </c>
      <c r="G65" s="11">
        <v>0.194455816471703</v>
      </c>
      <c r="H65" s="11">
        <v>2.75118085363628</v>
      </c>
      <c r="I65" s="11">
        <v>5.35573619460686</v>
      </c>
      <c r="J65" s="11">
        <v>0.672836421003768</v>
      </c>
      <c r="K65" s="17">
        <v>34.3279943387816</v>
      </c>
      <c r="L65" s="11">
        <v>12.1132759054798</v>
      </c>
      <c r="M65" s="12">
        <v>150.465255347343</v>
      </c>
      <c r="N65" s="17">
        <v>57.1354111136078</v>
      </c>
      <c r="O65" s="12">
        <v>253.098359335496</v>
      </c>
      <c r="P65" s="17">
        <v>52.0555910973945</v>
      </c>
      <c r="Q65" s="12">
        <v>466.46925260237</v>
      </c>
      <c r="R65" s="17">
        <v>91.3214331236268</v>
      </c>
      <c r="S65" s="12">
        <v>9940.83197812832</v>
      </c>
      <c r="T65" s="11">
        <v>2.23832593103649</v>
      </c>
      <c r="U65" s="11">
        <v>10.2529109742236</v>
      </c>
      <c r="V65" s="12">
        <v>522.097025735004</v>
      </c>
      <c r="W65" s="12">
        <v>457.623013322966</v>
      </c>
      <c r="X65" s="11">
        <f t="shared" si="0"/>
        <v>1.1408889206508</v>
      </c>
      <c r="Y65" s="11">
        <v>0.151704800445015</v>
      </c>
      <c r="Z65" s="11">
        <v>22.9398802210115</v>
      </c>
    </row>
    <row r="66" spans="1:26">
      <c r="A66" s="11" t="s">
        <v>90</v>
      </c>
      <c r="B66" s="11">
        <v>10.2827721637658</v>
      </c>
      <c r="C66" s="12">
        <v>1127.00743043506</v>
      </c>
      <c r="D66" s="11">
        <v>6.47694347692757</v>
      </c>
      <c r="E66" s="11">
        <v>2.5640338120072</v>
      </c>
      <c r="F66" s="11">
        <v>22.7578361342277</v>
      </c>
      <c r="G66" s="11">
        <v>0.796047145240458</v>
      </c>
      <c r="H66" s="11">
        <v>4.29712520285431</v>
      </c>
      <c r="I66" s="11">
        <v>3.23246888503977</v>
      </c>
      <c r="J66" s="11">
        <v>0.137003303183781</v>
      </c>
      <c r="K66" s="17">
        <v>19.3859830036098</v>
      </c>
      <c r="L66" s="11">
        <v>7.18979671587413</v>
      </c>
      <c r="M66" s="12">
        <v>90.7685202911373</v>
      </c>
      <c r="N66" s="17">
        <v>36.429787780344</v>
      </c>
      <c r="O66" s="12">
        <v>173.053619972913</v>
      </c>
      <c r="P66" s="17">
        <v>38.6665564909172</v>
      </c>
      <c r="Q66" s="12">
        <v>367.997637580271</v>
      </c>
      <c r="R66" s="17">
        <v>75.3146051808017</v>
      </c>
      <c r="S66" s="12">
        <v>11560.4150447755</v>
      </c>
      <c r="T66" s="11">
        <v>4.03460785673021</v>
      </c>
      <c r="U66" s="11">
        <v>12.1715782233478</v>
      </c>
      <c r="V66" s="12">
        <v>276.299788330169</v>
      </c>
      <c r="W66" s="12">
        <v>527.080854000413</v>
      </c>
      <c r="X66" s="11">
        <f t="shared" si="0"/>
        <v>0.524207597815633</v>
      </c>
      <c r="Y66" s="11">
        <v>0.0529107092064749</v>
      </c>
      <c r="Z66" s="11">
        <v>3.90556842436389</v>
      </c>
    </row>
    <row r="67" spans="1:26">
      <c r="A67" s="11" t="s">
        <v>91</v>
      </c>
      <c r="B67" s="11">
        <v>5.15749318282998</v>
      </c>
      <c r="C67" s="12">
        <v>1701.81843635265</v>
      </c>
      <c r="D67" s="11">
        <v>4.42167467881773</v>
      </c>
      <c r="E67" s="11">
        <v>2.52622060916804</v>
      </c>
      <c r="F67" s="11">
        <v>22.1974534026953</v>
      </c>
      <c r="G67" s="11">
        <v>1.0067203776731</v>
      </c>
      <c r="H67" s="11">
        <v>6.85252127581847</v>
      </c>
      <c r="I67" s="11">
        <v>5.66563194065729</v>
      </c>
      <c r="J67" s="11">
        <v>0.533416980147083</v>
      </c>
      <c r="K67" s="17">
        <v>31.6484479693663</v>
      </c>
      <c r="L67" s="11">
        <v>11.4386823412362</v>
      </c>
      <c r="M67" s="12">
        <v>145.127285061859</v>
      </c>
      <c r="N67" s="17">
        <v>57.3042057760886</v>
      </c>
      <c r="O67" s="12">
        <v>265.528152001835</v>
      </c>
      <c r="P67" s="17">
        <v>56.8439948974355</v>
      </c>
      <c r="Q67" s="12">
        <v>522.468422426735</v>
      </c>
      <c r="R67" s="17">
        <v>104.85791295393</v>
      </c>
      <c r="S67" s="12">
        <v>10813.4441336805</v>
      </c>
      <c r="T67" s="11">
        <v>2.65419255634412</v>
      </c>
      <c r="U67" s="11">
        <v>8.55757839323032</v>
      </c>
      <c r="V67" s="12">
        <v>303.145170759824</v>
      </c>
      <c r="W67" s="12">
        <v>447.827672078571</v>
      </c>
      <c r="X67" s="11">
        <f t="shared" ref="X67:X72" si="1">V67/W67</f>
        <v>0.676923713429297</v>
      </c>
      <c r="Y67" s="11">
        <v>0.121783957783897</v>
      </c>
      <c r="Z67" s="11">
        <v>3.41269628583901</v>
      </c>
    </row>
    <row r="68" spans="1:26">
      <c r="A68" s="11" t="s">
        <v>92</v>
      </c>
      <c r="B68" s="11">
        <v>2.40085140271638</v>
      </c>
      <c r="C68" s="12">
        <v>1177.03465716355</v>
      </c>
      <c r="D68" s="11">
        <v>6.59272479851747</v>
      </c>
      <c r="E68" s="11">
        <v>0.457247449287668</v>
      </c>
      <c r="F68" s="11">
        <v>17.0872432291301</v>
      </c>
      <c r="G68" s="11">
        <v>0.168093445298977</v>
      </c>
      <c r="H68" s="11">
        <v>1.31510917607297</v>
      </c>
      <c r="I68" s="11">
        <v>2.09617785828031</v>
      </c>
      <c r="J68" s="11">
        <v>0.0884311399096332</v>
      </c>
      <c r="K68" s="17">
        <v>15.4633547654319</v>
      </c>
      <c r="L68" s="11">
        <v>6.6854688154074</v>
      </c>
      <c r="M68" s="12">
        <v>91.0034377849694</v>
      </c>
      <c r="N68" s="17">
        <v>38.4283685008758</v>
      </c>
      <c r="O68" s="12">
        <v>190.544622793242</v>
      </c>
      <c r="P68" s="17">
        <v>42.2977151367955</v>
      </c>
      <c r="Q68" s="12">
        <v>408.410338906921</v>
      </c>
      <c r="R68" s="17">
        <v>82.3538471332601</v>
      </c>
      <c r="S68" s="12">
        <v>12506.7447146978</v>
      </c>
      <c r="T68" s="11">
        <v>4.15559545329578</v>
      </c>
      <c r="U68" s="11">
        <v>11.3338641136318</v>
      </c>
      <c r="V68" s="12">
        <v>309.127319313151</v>
      </c>
      <c r="W68" s="12">
        <v>626.035673755144</v>
      </c>
      <c r="X68" s="11">
        <f t="shared" si="1"/>
        <v>0.493785469858156</v>
      </c>
      <c r="Y68" s="11">
        <v>0.0474857097616727</v>
      </c>
      <c r="Z68" s="11">
        <v>15.111428473721</v>
      </c>
    </row>
    <row r="69" spans="1:26">
      <c r="A69" s="11" t="s">
        <v>93</v>
      </c>
      <c r="B69" s="11">
        <v>3.86441333561607</v>
      </c>
      <c r="C69" s="12">
        <v>2019.42150021624</v>
      </c>
      <c r="D69" s="11">
        <v>10.5791175813692</v>
      </c>
      <c r="E69" s="11">
        <v>58.2052904592595</v>
      </c>
      <c r="F69" s="11">
        <v>179.459560749512</v>
      </c>
      <c r="G69" s="11">
        <v>21.2198886806291</v>
      </c>
      <c r="H69" s="11">
        <v>97.0736769889779</v>
      </c>
      <c r="I69" s="11">
        <v>28.2090191282147</v>
      </c>
      <c r="J69" s="11">
        <v>0.672633910272524</v>
      </c>
      <c r="K69" s="17">
        <v>53.4558163104919</v>
      </c>
      <c r="L69" s="11">
        <v>15.7662739070475</v>
      </c>
      <c r="M69" s="12">
        <v>179.221458329896</v>
      </c>
      <c r="N69" s="17">
        <v>68.7177595355679</v>
      </c>
      <c r="O69" s="12">
        <v>315.763592281975</v>
      </c>
      <c r="P69" s="17">
        <v>68.3666128579674</v>
      </c>
      <c r="Q69" s="12">
        <v>627.631279434378</v>
      </c>
      <c r="R69" s="17">
        <v>125.695495356876</v>
      </c>
      <c r="S69" s="12">
        <v>11890.4278807763</v>
      </c>
      <c r="T69" s="11">
        <v>5.43172191735954</v>
      </c>
      <c r="U69" s="11">
        <v>21.0735658370374</v>
      </c>
      <c r="V69" s="12">
        <v>712.385716115603</v>
      </c>
      <c r="W69" s="12">
        <v>1022.91359910105</v>
      </c>
      <c r="X69" s="11">
        <f t="shared" si="1"/>
        <v>0.696428043132535</v>
      </c>
      <c r="Y69" s="11">
        <v>0.052955481038255</v>
      </c>
      <c r="Z69" s="11">
        <v>1.25198282998127</v>
      </c>
    </row>
    <row r="70" spans="1:26">
      <c r="A70" s="11" t="s">
        <v>94</v>
      </c>
      <c r="B70" s="11">
        <v>3.58508906003359</v>
      </c>
      <c r="C70" s="12">
        <v>1591.70551811844</v>
      </c>
      <c r="D70" s="11">
        <v>9.32538387596404</v>
      </c>
      <c r="E70" s="11">
        <v>13.9481689098625</v>
      </c>
      <c r="F70" s="11">
        <v>56.8806031968184</v>
      </c>
      <c r="G70" s="11">
        <v>5.3677984465622</v>
      </c>
      <c r="H70" s="11">
        <v>25.7627383790167</v>
      </c>
      <c r="I70" s="11">
        <v>10.4776573269374</v>
      </c>
      <c r="J70" s="11">
        <v>0.319654961541637</v>
      </c>
      <c r="K70" s="17">
        <v>31.6553594849778</v>
      </c>
      <c r="L70" s="11">
        <v>10.7383265268797</v>
      </c>
      <c r="M70" s="12">
        <v>135.019696821814</v>
      </c>
      <c r="N70" s="17">
        <v>53.0738966201923</v>
      </c>
      <c r="O70" s="12">
        <v>253.573844711736</v>
      </c>
      <c r="P70" s="17">
        <v>56.2325804379847</v>
      </c>
      <c r="Q70" s="12">
        <v>532.844187293781</v>
      </c>
      <c r="R70" s="17">
        <v>107.168631497479</v>
      </c>
      <c r="S70" s="12">
        <v>11802.4886060209</v>
      </c>
      <c r="T70" s="11">
        <v>5.42197546610128</v>
      </c>
      <c r="U70" s="11">
        <v>15.1284083862726</v>
      </c>
      <c r="V70" s="12">
        <v>476.666048821646</v>
      </c>
      <c r="W70" s="12">
        <v>747.434900459339</v>
      </c>
      <c r="X70" s="18">
        <f t="shared" si="1"/>
        <v>0.637735873089026</v>
      </c>
      <c r="Y70" s="11">
        <v>0.0536598388953006</v>
      </c>
      <c r="Z70" s="11">
        <v>1.61172910150931</v>
      </c>
    </row>
    <row r="71" spans="1:26">
      <c r="A71" s="11" t="s">
        <v>95</v>
      </c>
      <c r="B71" s="11">
        <v>2.64253536212053</v>
      </c>
      <c r="C71" s="12">
        <v>2377.23661295869</v>
      </c>
      <c r="D71" s="11">
        <v>8.15644475085527</v>
      </c>
      <c r="E71" s="11">
        <v>0.637798013503051</v>
      </c>
      <c r="F71" s="11">
        <v>23.6298588599728</v>
      </c>
      <c r="G71" s="11">
        <v>0.311069441163765</v>
      </c>
      <c r="H71" s="11">
        <v>2.22681021645635</v>
      </c>
      <c r="I71" s="11">
        <v>5.23618128719367</v>
      </c>
      <c r="J71" s="11">
        <v>0.228344851791842</v>
      </c>
      <c r="K71" s="17">
        <v>35.7215162710768</v>
      </c>
      <c r="L71" s="11">
        <v>14.5026352227954</v>
      </c>
      <c r="M71" s="12">
        <v>191.333569168928</v>
      </c>
      <c r="N71" s="17">
        <v>79.4378432452954</v>
      </c>
      <c r="O71" s="12">
        <v>376.810182522952</v>
      </c>
      <c r="P71" s="17">
        <v>81.8209867747668</v>
      </c>
      <c r="Q71" s="12">
        <v>760.425677746634</v>
      </c>
      <c r="R71" s="17">
        <v>151.56932460391</v>
      </c>
      <c r="S71" s="12">
        <v>12262.4962185188</v>
      </c>
      <c r="T71" s="11">
        <v>4.55437294739196</v>
      </c>
      <c r="U71" s="11">
        <v>23.0772634926731</v>
      </c>
      <c r="V71" s="12">
        <v>668.325165880931</v>
      </c>
      <c r="W71" s="12">
        <v>1107.29579529515</v>
      </c>
      <c r="X71" s="18">
        <f t="shared" si="1"/>
        <v>0.603565161829942</v>
      </c>
      <c r="Y71" s="11">
        <v>0.0510437508080551</v>
      </c>
      <c r="Z71" s="11">
        <v>13.0069486441539</v>
      </c>
    </row>
    <row r="72" spans="1:26">
      <c r="A72" s="11" t="s">
        <v>96</v>
      </c>
      <c r="B72" s="11">
        <v>3.92684934908998</v>
      </c>
      <c r="C72" s="12">
        <v>1692.52102160169</v>
      </c>
      <c r="D72" s="11">
        <v>8.81233945807215</v>
      </c>
      <c r="E72" s="11">
        <v>9.83619569057989</v>
      </c>
      <c r="F72" s="11">
        <v>54.5573645630699</v>
      </c>
      <c r="G72" s="11">
        <v>3.28654149760385</v>
      </c>
      <c r="H72" s="11">
        <v>15.9254837078865</v>
      </c>
      <c r="I72" s="11">
        <v>7.31957188720376</v>
      </c>
      <c r="J72" s="11">
        <v>0.295076326227675</v>
      </c>
      <c r="K72" s="17">
        <v>29.6312115900136</v>
      </c>
      <c r="L72" s="11">
        <v>11.0687447683078</v>
      </c>
      <c r="M72" s="12">
        <v>139.509543672858</v>
      </c>
      <c r="N72" s="17">
        <v>56.5721809021923</v>
      </c>
      <c r="O72" s="12">
        <v>266.968420646824</v>
      </c>
      <c r="P72" s="17">
        <v>57.9554287878133</v>
      </c>
      <c r="Q72" s="12">
        <v>542.783053941323</v>
      </c>
      <c r="R72" s="17">
        <v>108.254690444531</v>
      </c>
      <c r="S72" s="12">
        <v>11459.3232878047</v>
      </c>
      <c r="T72" s="11">
        <v>4.24326150321779</v>
      </c>
      <c r="U72" s="11">
        <v>14.5560042176751</v>
      </c>
      <c r="V72" s="12">
        <v>569.234117311788</v>
      </c>
      <c r="W72" s="12">
        <v>718.993555637616</v>
      </c>
      <c r="X72" s="18">
        <f t="shared" si="1"/>
        <v>0.791709623609882</v>
      </c>
      <c r="Y72" s="11">
        <v>0.0612548467442515</v>
      </c>
      <c r="Z72" s="11">
        <v>2.35263631455351</v>
      </c>
    </row>
    <row r="73" spans="1:26">
      <c r="A73" s="11" t="s">
        <v>97</v>
      </c>
      <c r="B73" s="18">
        <v>3.73030954180867</v>
      </c>
      <c r="C73" s="19">
        <v>2004.88139362668</v>
      </c>
      <c r="D73" s="18">
        <v>4.15227416335294</v>
      </c>
      <c r="E73" s="18">
        <v>0.305446517486405</v>
      </c>
      <c r="F73" s="25">
        <v>20.4577103562497</v>
      </c>
      <c r="G73" s="18">
        <v>0.17881433745934</v>
      </c>
      <c r="H73" s="18">
        <v>2.15400118502482</v>
      </c>
      <c r="I73" s="18">
        <v>4.3316755167845</v>
      </c>
      <c r="J73" s="18">
        <v>0.240937956265629</v>
      </c>
      <c r="K73" s="25">
        <v>28.919168797825</v>
      </c>
      <c r="L73" s="18">
        <v>10.7962749096627</v>
      </c>
      <c r="M73" s="19">
        <v>145.651988871141</v>
      </c>
      <c r="N73" s="25">
        <v>54.5551314011814</v>
      </c>
      <c r="O73" s="19">
        <v>274.164307920513</v>
      </c>
      <c r="P73" s="25">
        <v>54.1482721728466</v>
      </c>
      <c r="Q73" s="19">
        <v>616.037143321251</v>
      </c>
      <c r="R73" s="25">
        <v>98.9805695092261</v>
      </c>
      <c r="S73" s="19">
        <v>10421.3360396452</v>
      </c>
      <c r="T73" s="18">
        <v>1.92081959593067</v>
      </c>
      <c r="U73" s="18">
        <v>10.9149607267142</v>
      </c>
      <c r="V73" s="19">
        <v>374.53561510179</v>
      </c>
      <c r="W73" s="19">
        <v>480.434202832499</v>
      </c>
      <c r="X73" s="18">
        <v>0.779577334198187</v>
      </c>
      <c r="Y73" s="29">
        <v>21.4621299974692</v>
      </c>
      <c r="Z73" s="29">
        <v>0.0658124404853676</v>
      </c>
    </row>
    <row r="74" spans="1:26">
      <c r="A74" s="11" t="s">
        <v>98</v>
      </c>
      <c r="B74" s="20">
        <v>1.51939905458134</v>
      </c>
      <c r="C74" s="21">
        <v>1913.41181547162</v>
      </c>
      <c r="D74" s="22">
        <v>13.0069254210131</v>
      </c>
      <c r="E74" s="20">
        <v>4.48498819210094</v>
      </c>
      <c r="F74" s="22">
        <v>28.9350547986688</v>
      </c>
      <c r="G74" s="20">
        <v>1.73823331117704</v>
      </c>
      <c r="H74" s="20">
        <v>8.88637682001066</v>
      </c>
      <c r="I74" s="20">
        <v>4.66099738085992</v>
      </c>
      <c r="J74" s="26">
        <v>0.0924458065110377</v>
      </c>
      <c r="K74" s="22">
        <v>21.371827452804</v>
      </c>
      <c r="L74" s="20">
        <v>8.44300074521771</v>
      </c>
      <c r="M74" s="21">
        <v>126.105569204482</v>
      </c>
      <c r="N74" s="22">
        <v>50.6172356352121</v>
      </c>
      <c r="O74" s="21">
        <v>270.790186902771</v>
      </c>
      <c r="P74" s="22">
        <v>57.7241900438448</v>
      </c>
      <c r="Q74" s="21">
        <v>683.046476132638</v>
      </c>
      <c r="R74" s="21">
        <v>112.977739280056</v>
      </c>
      <c r="S74" s="21">
        <v>11289.6901782482</v>
      </c>
      <c r="T74" s="20">
        <v>7.15959482752158</v>
      </c>
      <c r="U74" s="22">
        <v>21.196340628252</v>
      </c>
      <c r="V74" s="21">
        <v>539.814954776656</v>
      </c>
      <c r="W74" s="21">
        <v>1136.48345171934</v>
      </c>
      <c r="X74" s="18">
        <v>0.474987078747158</v>
      </c>
      <c r="Y74" s="29">
        <v>2.54082162173442</v>
      </c>
      <c r="Z74" s="29">
        <v>0.0283172184770267</v>
      </c>
    </row>
    <row r="75" spans="1:26">
      <c r="A75" s="23" t="s">
        <v>99</v>
      </c>
      <c r="B75" s="23">
        <v>4.12987515779652</v>
      </c>
      <c r="C75" s="24">
        <v>1269.7960776438</v>
      </c>
      <c r="D75" s="23">
        <v>5.46610935646824</v>
      </c>
      <c r="E75" s="23">
        <v>3.92026809106458</v>
      </c>
      <c r="F75" s="23">
        <v>34.864362365393</v>
      </c>
      <c r="G75" s="23">
        <v>1.28848833114082</v>
      </c>
      <c r="H75" s="23">
        <v>6.52617036684902</v>
      </c>
      <c r="I75" s="23">
        <v>4.3105169453783</v>
      </c>
      <c r="J75" s="23">
        <v>0.25655659025044</v>
      </c>
      <c r="K75" s="27">
        <v>22.4799582926103</v>
      </c>
      <c r="L75" s="23">
        <v>8.41950863989437</v>
      </c>
      <c r="M75" s="24">
        <v>109.037672666539</v>
      </c>
      <c r="N75" s="27">
        <v>43.6061593758768</v>
      </c>
      <c r="O75" s="24">
        <v>202.151257902814</v>
      </c>
      <c r="P75" s="27">
        <v>43.5764895911717</v>
      </c>
      <c r="Q75" s="24">
        <v>402.425452049196</v>
      </c>
      <c r="R75" s="27">
        <v>79.7038411105516</v>
      </c>
      <c r="S75" s="24">
        <v>11235.0618809936</v>
      </c>
      <c r="T75" s="23">
        <v>2.57022387945334</v>
      </c>
      <c r="U75" s="23">
        <v>8.84154824317071</v>
      </c>
      <c r="V75" s="24">
        <v>319.839491791959</v>
      </c>
      <c r="W75" s="24">
        <v>447.539088540188</v>
      </c>
      <c r="X75" s="28">
        <f t="shared" ref="X75:X92" si="2">V75/W75</f>
        <v>0.714662696470228</v>
      </c>
      <c r="Y75" s="23">
        <v>0.079679092856078</v>
      </c>
      <c r="Z75" s="23">
        <v>3.80336627796894</v>
      </c>
    </row>
    <row r="76" spans="1:26">
      <c r="A76" s="23" t="s">
        <v>100</v>
      </c>
      <c r="B76" s="23">
        <v>2.06873602833248</v>
      </c>
      <c r="C76" s="24">
        <v>2576.45109570114</v>
      </c>
      <c r="D76" s="23">
        <v>31.5693770006593</v>
      </c>
      <c r="E76" s="23">
        <v>14.3599153494135</v>
      </c>
      <c r="F76" s="23">
        <v>58.8143849570741</v>
      </c>
      <c r="G76" s="23">
        <v>4.97642604338942</v>
      </c>
      <c r="H76" s="23">
        <v>22.7008158009746</v>
      </c>
      <c r="I76" s="23">
        <v>9.30982318652711</v>
      </c>
      <c r="J76" s="23">
        <v>0.135831639478733</v>
      </c>
      <c r="K76" s="27">
        <v>38.558902657848</v>
      </c>
      <c r="L76" s="23">
        <v>15.1404815284953</v>
      </c>
      <c r="M76" s="24">
        <v>204.690479600441</v>
      </c>
      <c r="N76" s="27">
        <v>86.3502292716738</v>
      </c>
      <c r="O76" s="24">
        <v>413.917989924606</v>
      </c>
      <c r="P76" s="27">
        <v>91.2947217456588</v>
      </c>
      <c r="Q76" s="24">
        <v>857.254032413391</v>
      </c>
      <c r="R76" s="27">
        <v>167.799274892535</v>
      </c>
      <c r="S76" s="24">
        <v>14340.9869183582</v>
      </c>
      <c r="T76" s="23">
        <v>17.1162844092042</v>
      </c>
      <c r="U76" s="23">
        <v>37.4048012187095</v>
      </c>
      <c r="V76" s="24">
        <v>849.420570509107</v>
      </c>
      <c r="W76" s="24">
        <v>2080.05062568273</v>
      </c>
      <c r="X76" s="23">
        <f t="shared" si="2"/>
        <v>0.408365334968856</v>
      </c>
      <c r="Y76" s="23">
        <v>0.0219175258882188</v>
      </c>
      <c r="Z76" s="23">
        <v>1.70582076311513</v>
      </c>
    </row>
    <row r="77" spans="1:26">
      <c r="A77" s="23" t="s">
        <v>101</v>
      </c>
      <c r="B77" s="23">
        <v>4.47884414139267</v>
      </c>
      <c r="C77" s="24">
        <v>1182.0855097728</v>
      </c>
      <c r="D77" s="23">
        <v>7.02622272133507</v>
      </c>
      <c r="E77" s="23">
        <v>10.3655525316691</v>
      </c>
      <c r="F77" s="23">
        <v>51.1014185185655</v>
      </c>
      <c r="G77" s="23">
        <v>4.75163544877846</v>
      </c>
      <c r="H77" s="23">
        <v>24.9576903853728</v>
      </c>
      <c r="I77" s="23">
        <v>9.55553473324789</v>
      </c>
      <c r="J77" s="23">
        <v>0.194791366462073</v>
      </c>
      <c r="K77" s="27">
        <v>25.273326271652</v>
      </c>
      <c r="L77" s="23">
        <v>8.63482687392987</v>
      </c>
      <c r="M77" s="24">
        <v>103.053631270261</v>
      </c>
      <c r="N77" s="27">
        <v>40.8768571870427</v>
      </c>
      <c r="O77" s="24">
        <v>188.148307519914</v>
      </c>
      <c r="P77" s="27">
        <v>40.1931449875092</v>
      </c>
      <c r="Q77" s="24">
        <v>371.469211007821</v>
      </c>
      <c r="R77" s="27">
        <v>75.1072979385834</v>
      </c>
      <c r="S77" s="24">
        <v>11510.0796322289</v>
      </c>
      <c r="T77" s="23">
        <v>3.33776591813224</v>
      </c>
      <c r="U77" s="23">
        <v>10.2013367497763</v>
      </c>
      <c r="V77" s="24">
        <v>331.727617286744</v>
      </c>
      <c r="W77" s="24">
        <v>531.398308983677</v>
      </c>
      <c r="X77" s="23">
        <f t="shared" si="2"/>
        <v>0.624254183121486</v>
      </c>
      <c r="Y77" s="23">
        <v>0.0383208063881128</v>
      </c>
      <c r="Z77" s="23">
        <v>1.78525280469952</v>
      </c>
    </row>
    <row r="78" spans="1:26">
      <c r="A78" s="23" t="s">
        <v>102</v>
      </c>
      <c r="B78" s="23">
        <v>4.00191693867119</v>
      </c>
      <c r="C78" s="24">
        <v>1529.31654431517</v>
      </c>
      <c r="D78" s="23">
        <v>7.03702375361854</v>
      </c>
      <c r="E78" s="23">
        <v>23.4572552189869</v>
      </c>
      <c r="F78" s="23">
        <v>87.2501845194835</v>
      </c>
      <c r="G78" s="23">
        <v>8.27908661457574</v>
      </c>
      <c r="H78" s="23">
        <v>38.3726004710165</v>
      </c>
      <c r="I78" s="23">
        <v>12.3008915996883</v>
      </c>
      <c r="J78" s="23">
        <v>0.353494199479378</v>
      </c>
      <c r="K78" s="27">
        <v>33.4126889997488</v>
      </c>
      <c r="L78" s="23">
        <v>11.0044304737922</v>
      </c>
      <c r="M78" s="24">
        <v>130.862207230314</v>
      </c>
      <c r="N78" s="27">
        <v>52.2341246128952</v>
      </c>
      <c r="O78" s="24">
        <v>242.512147464132</v>
      </c>
      <c r="P78" s="27">
        <v>51.7449868711932</v>
      </c>
      <c r="Q78" s="24">
        <v>481.852463024894</v>
      </c>
      <c r="R78" s="27">
        <v>96.1214820850634</v>
      </c>
      <c r="S78" s="24">
        <v>11513.353012716</v>
      </c>
      <c r="T78" s="23">
        <v>3.33442648558367</v>
      </c>
      <c r="U78" s="23">
        <v>11.6243684550536</v>
      </c>
      <c r="V78" s="24">
        <v>409.990390075174</v>
      </c>
      <c r="W78" s="24">
        <v>595.852919571123</v>
      </c>
      <c r="X78" s="23">
        <f t="shared" si="2"/>
        <v>0.688073141221281</v>
      </c>
      <c r="Y78" s="23">
        <v>0.0533067145999969</v>
      </c>
      <c r="Z78" s="23">
        <v>1.53504495264271</v>
      </c>
    </row>
    <row r="79" spans="1:26">
      <c r="A79" s="23" t="s">
        <v>103</v>
      </c>
      <c r="B79" s="23">
        <v>4.1930561053131</v>
      </c>
      <c r="C79" s="24">
        <v>1426.12454254996</v>
      </c>
      <c r="D79" s="23">
        <v>6.25655713127675</v>
      </c>
      <c r="E79" s="23">
        <v>25.8919637312088</v>
      </c>
      <c r="F79" s="23">
        <v>89.3420146538631</v>
      </c>
      <c r="G79" s="23">
        <v>8.66023935451124</v>
      </c>
      <c r="H79" s="23">
        <v>40.5423372974913</v>
      </c>
      <c r="I79" s="23">
        <v>11.7998893416849</v>
      </c>
      <c r="J79" s="23">
        <v>0.460771802432665</v>
      </c>
      <c r="K79" s="27">
        <v>30.7419090313594</v>
      </c>
      <c r="L79" s="23">
        <v>10.1766428085687</v>
      </c>
      <c r="M79" s="24">
        <v>123.091844588816</v>
      </c>
      <c r="N79" s="27">
        <v>48.2765988538145</v>
      </c>
      <c r="O79" s="24">
        <v>223.373642118402</v>
      </c>
      <c r="P79" s="27">
        <v>48.801695105273</v>
      </c>
      <c r="Q79" s="24">
        <v>451.38334920568</v>
      </c>
      <c r="R79" s="27">
        <v>90.0448218832224</v>
      </c>
      <c r="S79" s="24">
        <v>11524.2202886718</v>
      </c>
      <c r="T79" s="23">
        <v>3.16564043982803</v>
      </c>
      <c r="U79" s="23">
        <v>12.1433709665194</v>
      </c>
      <c r="V79" s="24">
        <v>449.219279042619</v>
      </c>
      <c r="W79" s="24">
        <v>598.155046695985</v>
      </c>
      <c r="X79" s="23">
        <f t="shared" si="2"/>
        <v>0.751008089832161</v>
      </c>
      <c r="Y79" s="23">
        <v>0.0739614037237814</v>
      </c>
      <c r="Z79" s="23">
        <v>1.46282661157125</v>
      </c>
    </row>
    <row r="80" spans="1:26">
      <c r="A80" s="23" t="s">
        <v>104</v>
      </c>
      <c r="B80" s="23">
        <v>8.07195269817749</v>
      </c>
      <c r="C80" s="24">
        <v>3392.10753053232</v>
      </c>
      <c r="D80" s="23">
        <v>88.0760742480754</v>
      </c>
      <c r="E80" s="23">
        <v>52.6106150384183</v>
      </c>
      <c r="F80" s="23">
        <v>108.828193316338</v>
      </c>
      <c r="G80" s="23">
        <v>18.7783009508601</v>
      </c>
      <c r="H80" s="23">
        <v>88.7785846806647</v>
      </c>
      <c r="I80" s="23">
        <v>32.1242816608676</v>
      </c>
      <c r="J80" s="23">
        <v>0.280276670202661</v>
      </c>
      <c r="K80" s="27">
        <v>74.14897869407</v>
      </c>
      <c r="L80" s="23">
        <v>24.7779256637711</v>
      </c>
      <c r="M80" s="24">
        <v>294.444659734637</v>
      </c>
      <c r="N80" s="27">
        <v>114.337573405429</v>
      </c>
      <c r="O80" s="24">
        <v>529.964229630948</v>
      </c>
      <c r="P80" s="27">
        <v>115.466474937872</v>
      </c>
      <c r="Q80" s="24">
        <v>1069.23320236979</v>
      </c>
      <c r="R80" s="27">
        <v>207.306843628928</v>
      </c>
      <c r="S80" s="24">
        <v>14633.9146372479</v>
      </c>
      <c r="T80" s="23">
        <v>18.8848844187884</v>
      </c>
      <c r="U80" s="23">
        <v>42.4679582881147</v>
      </c>
      <c r="V80" s="24">
        <v>1154.85664161304</v>
      </c>
      <c r="W80" s="24">
        <v>2277.88058866622</v>
      </c>
      <c r="X80" s="23">
        <f t="shared" si="2"/>
        <v>0.506987349275077</v>
      </c>
      <c r="Y80" s="23">
        <v>0.0175566351853775</v>
      </c>
      <c r="Z80" s="23">
        <v>0.848908996138689</v>
      </c>
    </row>
    <row r="81" spans="1:26">
      <c r="A81" s="23" t="s">
        <v>105</v>
      </c>
      <c r="B81" s="23">
        <v>8.01332313707585</v>
      </c>
      <c r="C81" s="24">
        <v>1211.38977220762</v>
      </c>
      <c r="D81" s="23">
        <v>5.54954238599757</v>
      </c>
      <c r="E81" s="23">
        <v>2.17681635010289</v>
      </c>
      <c r="F81" s="23">
        <v>30.9919990866462</v>
      </c>
      <c r="G81" s="23">
        <v>0.81453743550913</v>
      </c>
      <c r="H81" s="23">
        <v>4.65931286439207</v>
      </c>
      <c r="I81" s="23">
        <v>4.10277647601922</v>
      </c>
      <c r="J81" s="23">
        <v>0.183542922200655</v>
      </c>
      <c r="K81" s="27">
        <v>22.9119200806737</v>
      </c>
      <c r="L81" s="23">
        <v>8.33800811483174</v>
      </c>
      <c r="M81" s="24">
        <v>105.867633001127</v>
      </c>
      <c r="N81" s="27">
        <v>42.3033963323782</v>
      </c>
      <c r="O81" s="24">
        <v>193.840618012229</v>
      </c>
      <c r="P81" s="27">
        <v>40.858100091722</v>
      </c>
      <c r="Q81" s="24">
        <v>377.91569957666</v>
      </c>
      <c r="R81" s="27">
        <v>74.7954446693634</v>
      </c>
      <c r="S81" s="24">
        <v>11149.8101606159</v>
      </c>
      <c r="T81" s="23">
        <v>2.48767186162294</v>
      </c>
      <c r="U81" s="23">
        <v>8.02991941757059</v>
      </c>
      <c r="V81" s="24">
        <v>294.348412938405</v>
      </c>
      <c r="W81" s="24">
        <v>395.030700202809</v>
      </c>
      <c r="X81" s="23">
        <f t="shared" si="2"/>
        <v>0.745127942682142</v>
      </c>
      <c r="Y81" s="23">
        <v>0.0578750801610241</v>
      </c>
      <c r="Z81" s="23">
        <v>5.70647244110611</v>
      </c>
    </row>
    <row r="82" spans="1:26">
      <c r="A82" s="23" t="s">
        <v>106</v>
      </c>
      <c r="B82" s="23">
        <v>4.9299620095324</v>
      </c>
      <c r="C82" s="24">
        <v>1494.09164151058</v>
      </c>
      <c r="D82" s="23">
        <v>11.5663552254779</v>
      </c>
      <c r="E82" s="23">
        <v>14.0737818581214</v>
      </c>
      <c r="F82" s="23">
        <v>56.1280127781709</v>
      </c>
      <c r="G82" s="23">
        <v>5.83269206590695</v>
      </c>
      <c r="H82" s="23">
        <v>28.9862045410389</v>
      </c>
      <c r="I82" s="23">
        <v>10.5318485475731</v>
      </c>
      <c r="J82" s="23">
        <v>0.251605146536039</v>
      </c>
      <c r="K82" s="27">
        <v>28.7151705697329</v>
      </c>
      <c r="L82" s="23">
        <v>9.7183767560295</v>
      </c>
      <c r="M82" s="24">
        <v>121.625852851839</v>
      </c>
      <c r="N82" s="27">
        <v>50.364972306998</v>
      </c>
      <c r="O82" s="24">
        <v>241.7511578528</v>
      </c>
      <c r="P82" s="27">
        <v>54.2066587473917</v>
      </c>
      <c r="Q82" s="24">
        <v>526.265176759112</v>
      </c>
      <c r="R82" s="27">
        <v>107.856463224044</v>
      </c>
      <c r="S82" s="24">
        <v>12826.6554990237</v>
      </c>
      <c r="T82" s="23">
        <v>6.88433162641018</v>
      </c>
      <c r="U82" s="23">
        <v>13.3485617444385</v>
      </c>
      <c r="V82" s="24">
        <v>359.66199553717</v>
      </c>
      <c r="W82" s="24">
        <v>721.450961481594</v>
      </c>
      <c r="X82" s="23">
        <f t="shared" si="2"/>
        <v>0.498525907843489</v>
      </c>
      <c r="Y82" s="23">
        <v>0.0442318549226928</v>
      </c>
      <c r="Z82" s="23">
        <v>1.51888288267176</v>
      </c>
    </row>
    <row r="83" spans="1:26">
      <c r="A83" s="23" t="s">
        <v>107</v>
      </c>
      <c r="B83" s="23">
        <v>3.48954231468239</v>
      </c>
      <c r="C83" s="24">
        <v>871.032055945334</v>
      </c>
      <c r="D83" s="23">
        <v>4.9696729798123</v>
      </c>
      <c r="E83" s="23">
        <v>3.24766157991752</v>
      </c>
      <c r="F83" s="23">
        <v>24.8802824908897</v>
      </c>
      <c r="G83" s="23">
        <v>1.09695616019429</v>
      </c>
      <c r="H83" s="23">
        <v>5.07950072579469</v>
      </c>
      <c r="I83" s="23">
        <v>2.52385796023696</v>
      </c>
      <c r="J83" s="23">
        <v>0.115283993985948</v>
      </c>
      <c r="K83" s="27">
        <v>13.2556783351603</v>
      </c>
      <c r="L83" s="23">
        <v>5.38296902929641</v>
      </c>
      <c r="M83" s="24">
        <v>70.1823291751127</v>
      </c>
      <c r="N83" s="27">
        <v>29.6937498256909</v>
      </c>
      <c r="O83" s="24">
        <v>141.433906512456</v>
      </c>
      <c r="P83" s="27">
        <v>31.3803922138426</v>
      </c>
      <c r="Q83" s="24">
        <v>297.357808053725</v>
      </c>
      <c r="R83" s="27">
        <v>60.1662254468149</v>
      </c>
      <c r="S83" s="24">
        <v>12264.4595418789</v>
      </c>
      <c r="T83" s="23">
        <v>2.73633539638927</v>
      </c>
      <c r="U83" s="23">
        <v>6.81898024346969</v>
      </c>
      <c r="V83" s="24">
        <v>188.523848522886</v>
      </c>
      <c r="W83" s="24">
        <v>363.244179266046</v>
      </c>
      <c r="X83" s="23">
        <f t="shared" si="2"/>
        <v>0.519000328935231</v>
      </c>
      <c r="Y83" s="23">
        <v>0.0609339337113807</v>
      </c>
      <c r="Z83" s="23">
        <v>3.23191433640441</v>
      </c>
    </row>
    <row r="84" spans="1:26">
      <c r="A84" s="23" t="s">
        <v>108</v>
      </c>
      <c r="B84" s="23">
        <v>3.16817753698027</v>
      </c>
      <c r="C84" s="24">
        <v>1046.28305715286</v>
      </c>
      <c r="D84" s="23">
        <v>7.5954833208558</v>
      </c>
      <c r="E84" s="23">
        <v>7.46571519672301</v>
      </c>
      <c r="F84" s="23">
        <v>37.337938936487</v>
      </c>
      <c r="G84" s="23">
        <v>2.91044443083218</v>
      </c>
      <c r="H84" s="23">
        <v>14.5776511098909</v>
      </c>
      <c r="I84" s="23">
        <v>5.12859788337681</v>
      </c>
      <c r="J84" s="23">
        <v>0.175896180319457</v>
      </c>
      <c r="K84" s="27">
        <v>18.218952903324</v>
      </c>
      <c r="L84" s="23">
        <v>6.63036082685943</v>
      </c>
      <c r="M84" s="24">
        <v>86.0005807178444</v>
      </c>
      <c r="N84" s="27">
        <v>35.6731468532967</v>
      </c>
      <c r="O84" s="24">
        <v>171.049817274825</v>
      </c>
      <c r="P84" s="27">
        <v>37.5623481182706</v>
      </c>
      <c r="Q84" s="24">
        <v>360.682594696718</v>
      </c>
      <c r="R84" s="27">
        <v>73.4518576020906</v>
      </c>
      <c r="S84" s="24">
        <v>11821.9858899594</v>
      </c>
      <c r="T84" s="23">
        <v>3.50883918761416</v>
      </c>
      <c r="U84" s="23">
        <v>7.90464638161921</v>
      </c>
      <c r="V84" s="24">
        <v>225.395213829274</v>
      </c>
      <c r="W84" s="24">
        <v>397.959435890177</v>
      </c>
      <c r="X84" s="23">
        <f t="shared" si="2"/>
        <v>0.566377357845776</v>
      </c>
      <c r="Y84" s="23">
        <v>0.0556312748774826</v>
      </c>
      <c r="Z84" s="23">
        <v>1.96390072099987</v>
      </c>
    </row>
    <row r="85" spans="1:26">
      <c r="A85" s="23" t="s">
        <v>109</v>
      </c>
      <c r="B85" s="23">
        <v>3.48533478588356</v>
      </c>
      <c r="C85" s="24">
        <v>1935.28780607911</v>
      </c>
      <c r="D85" s="23">
        <v>26.3078892206534</v>
      </c>
      <c r="E85" s="23">
        <v>15.4807127909445</v>
      </c>
      <c r="F85" s="23">
        <v>72.2466882437004</v>
      </c>
      <c r="G85" s="23">
        <v>6.18882696308426</v>
      </c>
      <c r="H85" s="23">
        <v>28.3853834194487</v>
      </c>
      <c r="I85" s="23">
        <v>11.4255513489168</v>
      </c>
      <c r="J85" s="23">
        <v>0.224833749132833</v>
      </c>
      <c r="K85" s="27">
        <v>36.581032419267</v>
      </c>
      <c r="L85" s="23">
        <v>13.1673209168309</v>
      </c>
      <c r="M85" s="24">
        <v>161.214298661906</v>
      </c>
      <c r="N85" s="27">
        <v>64.1860556955109</v>
      </c>
      <c r="O85" s="24">
        <v>305.363034926123</v>
      </c>
      <c r="P85" s="27">
        <v>67.5140897976241</v>
      </c>
      <c r="Q85" s="24">
        <v>636.223517031555</v>
      </c>
      <c r="R85" s="27">
        <v>126.950285260527</v>
      </c>
      <c r="S85" s="24">
        <v>12157.1749006218</v>
      </c>
      <c r="T85" s="23">
        <v>6.89797137756794</v>
      </c>
      <c r="U85" s="23">
        <v>22.9179068616806</v>
      </c>
      <c r="V85" s="24">
        <v>831.15799075255</v>
      </c>
      <c r="W85" s="24">
        <v>1101.64057552178</v>
      </c>
      <c r="X85" s="23">
        <f t="shared" si="2"/>
        <v>0.754472928122569</v>
      </c>
      <c r="Y85" s="23">
        <v>0.0336216153297861</v>
      </c>
      <c r="Z85" s="23">
        <v>1.80968443366257</v>
      </c>
    </row>
    <row r="86" spans="1:26">
      <c r="A86" s="23" t="s">
        <v>110</v>
      </c>
      <c r="B86" s="23">
        <v>9.83149471220003</v>
      </c>
      <c r="C86" s="24">
        <v>3488.83521589465</v>
      </c>
      <c r="D86" s="23">
        <v>28.7406734672043</v>
      </c>
      <c r="E86" s="23">
        <v>5.59068868809146</v>
      </c>
      <c r="F86" s="23">
        <v>106.156450162432</v>
      </c>
      <c r="G86" s="23">
        <v>2.1705208440538</v>
      </c>
      <c r="H86" s="23">
        <v>13.7893296208257</v>
      </c>
      <c r="I86" s="23">
        <v>15.600954740066</v>
      </c>
      <c r="J86" s="23">
        <v>1.54400764947719</v>
      </c>
      <c r="K86" s="27">
        <v>80.7954338863466</v>
      </c>
      <c r="L86" s="23">
        <v>28.8906130881828</v>
      </c>
      <c r="M86" s="24">
        <v>338.215719023443</v>
      </c>
      <c r="N86" s="27">
        <v>125.326207137255</v>
      </c>
      <c r="O86" s="24">
        <v>539.695190272959</v>
      </c>
      <c r="P86" s="27">
        <v>108.331007016089</v>
      </c>
      <c r="Q86" s="24">
        <v>943.82670635463</v>
      </c>
      <c r="R86" s="27">
        <v>176.805535526544</v>
      </c>
      <c r="S86" s="24">
        <v>11201.6617184401</v>
      </c>
      <c r="T86" s="23">
        <v>5.99974795314802</v>
      </c>
      <c r="U86" s="23">
        <v>23.8026375024145</v>
      </c>
      <c r="V86" s="24">
        <v>1719.74277348804</v>
      </c>
      <c r="W86" s="24">
        <v>990.882093360271</v>
      </c>
      <c r="X86" s="23">
        <f t="shared" si="2"/>
        <v>1.73556751606648</v>
      </c>
      <c r="Y86" s="23">
        <v>0.132954819681757</v>
      </c>
      <c r="Z86" s="23">
        <v>7.47164631758472</v>
      </c>
    </row>
    <row r="87" spans="1:26">
      <c r="A87" s="23" t="s">
        <v>111</v>
      </c>
      <c r="B87" s="23">
        <v>5.64996443725833</v>
      </c>
      <c r="C87" s="24">
        <v>1963.86128994382</v>
      </c>
      <c r="D87" s="23">
        <v>23.3475551405515</v>
      </c>
      <c r="E87" s="23">
        <v>9.43552845260376</v>
      </c>
      <c r="F87" s="23">
        <v>43.3125536284635</v>
      </c>
      <c r="G87" s="23">
        <v>3.070979555289</v>
      </c>
      <c r="H87" s="23">
        <v>14.8603789401894</v>
      </c>
      <c r="I87" s="23">
        <v>6.98365746912511</v>
      </c>
      <c r="J87" s="23">
        <v>0.22108029099164</v>
      </c>
      <c r="K87" s="27">
        <v>31.8752830184939</v>
      </c>
      <c r="L87" s="23">
        <v>12.4107361021439</v>
      </c>
      <c r="M87" s="24">
        <v>162.242969353967</v>
      </c>
      <c r="N87" s="27">
        <v>65.7076262190498</v>
      </c>
      <c r="O87" s="24">
        <v>310.849169921296</v>
      </c>
      <c r="P87" s="27">
        <v>68.2173472170945</v>
      </c>
      <c r="Q87" s="24">
        <v>637.542526634661</v>
      </c>
      <c r="R87" s="27">
        <v>125.610254007935</v>
      </c>
      <c r="S87" s="24">
        <v>11855.4694541283</v>
      </c>
      <c r="T87" s="23">
        <v>4.12253146683786</v>
      </c>
      <c r="U87" s="23">
        <v>17.095230654621</v>
      </c>
      <c r="V87" s="24">
        <v>528.980520296153</v>
      </c>
      <c r="W87" s="24">
        <v>839.649602766421</v>
      </c>
      <c r="X87" s="23">
        <f t="shared" si="2"/>
        <v>0.630001513194675</v>
      </c>
      <c r="Y87" s="23">
        <v>0.045300727092166</v>
      </c>
      <c r="Z87" s="23">
        <v>1.97277141428307</v>
      </c>
    </row>
    <row r="88" spans="1:26">
      <c r="A88" s="23" t="s">
        <v>112</v>
      </c>
      <c r="B88" s="23">
        <v>7.79247034065734</v>
      </c>
      <c r="C88" s="24">
        <v>1600.57809006332</v>
      </c>
      <c r="D88" s="23">
        <v>9.38342437258977</v>
      </c>
      <c r="E88" s="23">
        <v>64.5569346206289</v>
      </c>
      <c r="F88" s="23">
        <v>190.408006655331</v>
      </c>
      <c r="G88" s="23">
        <v>23.0632791256272</v>
      </c>
      <c r="H88" s="23">
        <v>106.664645833903</v>
      </c>
      <c r="I88" s="23">
        <v>28.5703235730925</v>
      </c>
      <c r="J88" s="23">
        <v>0.574682130157146</v>
      </c>
      <c r="K88" s="27">
        <v>49.232750211292</v>
      </c>
      <c r="L88" s="23">
        <v>13.1971243167581</v>
      </c>
      <c r="M88" s="24">
        <v>147.498486466235</v>
      </c>
      <c r="N88" s="27">
        <v>54.5873636745493</v>
      </c>
      <c r="O88" s="24">
        <v>248.191532924427</v>
      </c>
      <c r="P88" s="27">
        <v>52.3839769235999</v>
      </c>
      <c r="Q88" s="24">
        <v>483.893579998914</v>
      </c>
      <c r="R88" s="27">
        <v>96.5868778543024</v>
      </c>
      <c r="S88" s="24">
        <v>11310.0960201974</v>
      </c>
      <c r="T88" s="23">
        <v>4.30987113661665</v>
      </c>
      <c r="U88" s="23">
        <v>11.9431469066277</v>
      </c>
      <c r="V88" s="24">
        <v>354.420348089114</v>
      </c>
      <c r="W88" s="24">
        <v>599.10257690733</v>
      </c>
      <c r="X88" s="23">
        <f t="shared" si="2"/>
        <v>0.591585417506786</v>
      </c>
      <c r="Y88" s="23">
        <v>0.046845372852931</v>
      </c>
      <c r="Z88" s="23">
        <v>1.20986742076721</v>
      </c>
    </row>
    <row r="89" spans="1:26">
      <c r="A89" s="23" t="s">
        <v>113</v>
      </c>
      <c r="B89" s="23">
        <v>8.30318100040308</v>
      </c>
      <c r="C89" s="24">
        <v>1362.22333321568</v>
      </c>
      <c r="D89" s="23">
        <v>11.4605125412473</v>
      </c>
      <c r="E89" s="23">
        <v>50.87692852249</v>
      </c>
      <c r="F89" s="23">
        <v>154.147994308626</v>
      </c>
      <c r="G89" s="23">
        <v>18.8698382263951</v>
      </c>
      <c r="H89" s="23">
        <v>86.1985513397534</v>
      </c>
      <c r="I89" s="23">
        <v>24.6699915869202</v>
      </c>
      <c r="J89" s="23">
        <v>0.342424170317583</v>
      </c>
      <c r="K89" s="27">
        <v>40.5934198915374</v>
      </c>
      <c r="L89" s="23">
        <v>11.0227244445503</v>
      </c>
      <c r="M89" s="24">
        <v>122.113599893945</v>
      </c>
      <c r="N89" s="27">
        <v>45.9790327830076</v>
      </c>
      <c r="O89" s="24">
        <v>212.275794680355</v>
      </c>
      <c r="P89" s="27">
        <v>46.1675577251472</v>
      </c>
      <c r="Q89" s="24">
        <v>431.313112865706</v>
      </c>
      <c r="R89" s="27">
        <v>87.1997041010717</v>
      </c>
      <c r="S89" s="24">
        <v>12689.2582356959</v>
      </c>
      <c r="T89" s="23">
        <v>4.81262578370403</v>
      </c>
      <c r="U89" s="23">
        <v>14.7582744229764</v>
      </c>
      <c r="V89" s="24">
        <v>378.412615060509</v>
      </c>
      <c r="W89" s="24">
        <v>746.284890032136</v>
      </c>
      <c r="X89" s="23">
        <f t="shared" si="2"/>
        <v>0.507061874245121</v>
      </c>
      <c r="Y89" s="23">
        <v>0.0330807788428142</v>
      </c>
      <c r="Z89" s="23">
        <v>1.21976986853492</v>
      </c>
    </row>
    <row r="90" spans="1:26">
      <c r="A90" s="23" t="s">
        <v>114</v>
      </c>
      <c r="B90" s="23">
        <v>6.64877868574748</v>
      </c>
      <c r="C90" s="24">
        <v>1051.28241998158</v>
      </c>
      <c r="D90" s="23">
        <v>6.11986885894223</v>
      </c>
      <c r="E90" s="23">
        <v>6.15753183497295</v>
      </c>
      <c r="F90" s="23">
        <v>34.952283973379</v>
      </c>
      <c r="G90" s="23">
        <v>1.95264391477092</v>
      </c>
      <c r="H90" s="23">
        <v>8.85190910073523</v>
      </c>
      <c r="I90" s="23">
        <v>4.39016535409154</v>
      </c>
      <c r="J90" s="23">
        <v>0.237126372829765</v>
      </c>
      <c r="K90" s="27">
        <v>17.3736162471057</v>
      </c>
      <c r="L90" s="23">
        <v>6.71996013997648</v>
      </c>
      <c r="M90" s="24">
        <v>87.617555783611</v>
      </c>
      <c r="N90" s="27">
        <v>35.5205589764074</v>
      </c>
      <c r="O90" s="24">
        <v>168.583626640398</v>
      </c>
      <c r="P90" s="27">
        <v>37.0982274219085</v>
      </c>
      <c r="Q90" s="24">
        <v>350.39067176859</v>
      </c>
      <c r="R90" s="27">
        <v>72.069516319845</v>
      </c>
      <c r="S90" s="24">
        <v>11550.4195031966</v>
      </c>
      <c r="T90" s="23">
        <v>2.83178088544955</v>
      </c>
      <c r="U90" s="23">
        <v>8.67859794367023</v>
      </c>
      <c r="V90" s="24">
        <v>284.522506908478</v>
      </c>
      <c r="W90" s="24">
        <v>427.581573776109</v>
      </c>
      <c r="X90" s="23">
        <f t="shared" si="2"/>
        <v>0.665422750554401</v>
      </c>
      <c r="Y90" s="23">
        <v>0.0830076161717371</v>
      </c>
      <c r="Z90" s="23">
        <v>2.47141258912766</v>
      </c>
    </row>
    <row r="91" spans="1:26">
      <c r="A91" s="23" t="s">
        <v>115</v>
      </c>
      <c r="B91" s="23">
        <v>3.3781511352427</v>
      </c>
      <c r="C91" s="24">
        <v>1979.44970771337</v>
      </c>
      <c r="D91" s="23">
        <v>19.2405791620573</v>
      </c>
      <c r="E91" s="23">
        <v>8.63899269827864</v>
      </c>
      <c r="F91" s="23">
        <v>39.580207488497</v>
      </c>
      <c r="G91" s="23">
        <v>2.63485399944339</v>
      </c>
      <c r="H91" s="23">
        <v>12.6416604845583</v>
      </c>
      <c r="I91" s="23">
        <v>5.58615769899262</v>
      </c>
      <c r="J91" s="23">
        <v>0.184467418460535</v>
      </c>
      <c r="K91" s="27">
        <v>27.4865339446658</v>
      </c>
      <c r="L91" s="23">
        <v>11.4363979232267</v>
      </c>
      <c r="M91" s="24">
        <v>155.227587162853</v>
      </c>
      <c r="N91" s="27">
        <v>65.9605438268253</v>
      </c>
      <c r="O91" s="24">
        <v>321.833803736921</v>
      </c>
      <c r="P91" s="27">
        <v>71.0207628739485</v>
      </c>
      <c r="Q91" s="24">
        <v>682.535381604982</v>
      </c>
      <c r="R91" s="27">
        <v>135.409063058044</v>
      </c>
      <c r="S91" s="24">
        <v>12882.8770275082</v>
      </c>
      <c r="T91" s="23">
        <v>8.76490059888157</v>
      </c>
      <c r="U91" s="23">
        <v>22.2962593145582</v>
      </c>
      <c r="V91" s="24">
        <v>490.799188205565</v>
      </c>
      <c r="W91" s="24">
        <v>1221.19887503346</v>
      </c>
      <c r="X91" s="23">
        <f t="shared" si="2"/>
        <v>0.40189947619475</v>
      </c>
      <c r="Y91" s="23">
        <v>0.0455120837296806</v>
      </c>
      <c r="Z91" s="23">
        <v>2.03400861893317</v>
      </c>
    </row>
    <row r="92" spans="1:26">
      <c r="A92" s="23" t="s">
        <v>116</v>
      </c>
      <c r="B92" s="23">
        <v>2.82951445378065</v>
      </c>
      <c r="C92" s="24">
        <v>2412.75444136456</v>
      </c>
      <c r="D92" s="23">
        <v>39.5152166294573</v>
      </c>
      <c r="E92" s="23">
        <v>24.397330782362</v>
      </c>
      <c r="F92" s="23">
        <v>95.7573677661614</v>
      </c>
      <c r="G92" s="23">
        <v>12.216616022569</v>
      </c>
      <c r="H92" s="23">
        <v>62.2415918111569</v>
      </c>
      <c r="I92" s="23">
        <v>22.8947292002607</v>
      </c>
      <c r="J92" s="23">
        <v>0.172079703078983</v>
      </c>
      <c r="K92" s="27">
        <v>47.1825760922988</v>
      </c>
      <c r="L92" s="23">
        <v>15.2331035792426</v>
      </c>
      <c r="M92" s="24">
        <v>190.165718543089</v>
      </c>
      <c r="N92" s="27">
        <v>78.404503598659</v>
      </c>
      <c r="O92" s="24">
        <v>392.296056148788</v>
      </c>
      <c r="P92" s="27">
        <v>90.171397855317</v>
      </c>
      <c r="Q92" s="24">
        <v>879.821575005109</v>
      </c>
      <c r="R92" s="27">
        <v>177.75695036376</v>
      </c>
      <c r="S92" s="24">
        <v>15102.0709248841</v>
      </c>
      <c r="T92" s="23">
        <v>17.2615649508908</v>
      </c>
      <c r="U92" s="23">
        <v>31.2863214980321</v>
      </c>
      <c r="V92" s="24">
        <v>617.643355427371</v>
      </c>
      <c r="W92" s="24">
        <v>1726.95875901483</v>
      </c>
      <c r="X92" s="23">
        <f t="shared" si="2"/>
        <v>0.357648005317576</v>
      </c>
      <c r="Y92" s="23">
        <v>0.0160064382287113</v>
      </c>
      <c r="Z92" s="23">
        <v>1.35990989482607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ZirT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dcterms:created xsi:type="dcterms:W3CDTF">2021-05-12T00:28:00Z</dcterms:created>
  <dcterms:modified xsi:type="dcterms:W3CDTF">2021-05-26T16:26:32Z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2052-1.9.0.2959</vt:lpwstr>
  </property>
</Properties>
</file>