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4AC5E825-9763-4664-8AB4-D859801C8A7C}" xr6:coauthVersionLast="46" xr6:coauthVersionMax="46" xr10:uidLastSave="{00000000-0000-0000-0000-000000000000}"/>
  <bookViews>
    <workbookView xWindow="-120" yWindow="330" windowWidth="29040" windowHeight="15990" xr2:uid="{00000000-000D-0000-FFFF-FFFF00000000}"/>
  </bookViews>
  <sheets>
    <sheet name="Sheet1" sheetId="2" r:id="rId1"/>
  </sheets>
  <calcPr calcId="181029"/>
</workbook>
</file>

<file path=xl/calcChain.xml><?xml version="1.0" encoding="utf-8"?>
<calcChain xmlns="http://schemas.openxmlformats.org/spreadsheetml/2006/main">
  <c r="E120" i="2" l="1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0" i="2"/>
  <c r="E49" i="2"/>
  <c r="E48" i="2"/>
  <c r="E47" i="2"/>
  <c r="E46" i="2"/>
  <c r="E45" i="2"/>
  <c r="E44" i="2"/>
  <c r="E43" i="2"/>
  <c r="E42" i="2"/>
  <c r="E41" i="2"/>
  <c r="E40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<sst xmlns="http://schemas.openxmlformats.org/spreadsheetml/2006/main" count="250" uniqueCount="152">
  <si>
    <t>Pb</t>
  </si>
  <si>
    <t>Th</t>
  </si>
  <si>
    <t>U</t>
  </si>
  <si>
    <t>Th/U</t>
    <phoneticPr fontId="1" type="noConversion"/>
  </si>
  <si>
    <t>Ratio</t>
  </si>
  <si>
    <t>Age (Ma)</t>
  </si>
  <si>
    <t>ppm</t>
  </si>
  <si>
    <t>88%</t>
  </si>
  <si>
    <t>YWL06-5</t>
  </si>
  <si>
    <t>99%</t>
  </si>
  <si>
    <t>YWL06-12</t>
  </si>
  <si>
    <t>97%</t>
  </si>
  <si>
    <t>YWL06-13</t>
  </si>
  <si>
    <t>91%</t>
  </si>
  <si>
    <t>YWL06-14</t>
  </si>
  <si>
    <t>98%</t>
  </si>
  <si>
    <t>YWL06-15</t>
  </si>
  <si>
    <t>YWL06-18</t>
  </si>
  <si>
    <t>89%</t>
  </si>
  <si>
    <t>YWL06-21</t>
  </si>
  <si>
    <t>93%</t>
  </si>
  <si>
    <t>YWL06-22</t>
  </si>
  <si>
    <t>YWL06-25</t>
  </si>
  <si>
    <t>96%</t>
  </si>
  <si>
    <t>YWL06-27</t>
  </si>
  <si>
    <t>YWL06-29</t>
  </si>
  <si>
    <t>YWL06-30</t>
  </si>
  <si>
    <t>94%</t>
  </si>
  <si>
    <t>YWL06-35</t>
  </si>
  <si>
    <t>95%</t>
  </si>
  <si>
    <t>YWL06-39</t>
  </si>
  <si>
    <t>YWL06-43</t>
  </si>
  <si>
    <t>YWL10-1</t>
  </si>
  <si>
    <t>YWL10-3</t>
  </si>
  <si>
    <t>YWL10-5</t>
  </si>
  <si>
    <t>YWL10-7</t>
  </si>
  <si>
    <t>YWL10-8</t>
  </si>
  <si>
    <t>YWL10-9</t>
  </si>
  <si>
    <t>80%</t>
  </si>
  <si>
    <t>YWL10-10</t>
  </si>
  <si>
    <t>81%</t>
  </si>
  <si>
    <t>YWL10-13</t>
  </si>
  <si>
    <t>YWL10-14</t>
  </si>
  <si>
    <t>90%</t>
  </si>
  <si>
    <t>YWL10-16</t>
  </si>
  <si>
    <t>87%</t>
  </si>
  <si>
    <t>YWL10-17</t>
  </si>
  <si>
    <t>YWL10-18</t>
  </si>
  <si>
    <t>YWL10-19</t>
  </si>
  <si>
    <t>YWL10-21</t>
  </si>
  <si>
    <t>YWL10-22</t>
  </si>
  <si>
    <t>83%</t>
  </si>
  <si>
    <t>YWL10-23</t>
  </si>
  <si>
    <t>YWL10-11</t>
  </si>
  <si>
    <t>YWL10-15</t>
  </si>
  <si>
    <t>YWL1506-1</t>
  </si>
  <si>
    <t>YWL1506-2</t>
  </si>
  <si>
    <t>YWL1506-5</t>
  </si>
  <si>
    <t>71%</t>
  </si>
  <si>
    <t>YWL1506-7</t>
  </si>
  <si>
    <t>92%</t>
  </si>
  <si>
    <t>YWL1506-10</t>
  </si>
  <si>
    <t>YWL1506-12</t>
  </si>
  <si>
    <t>YWL1506-16</t>
  </si>
  <si>
    <t>YWL1506-17</t>
  </si>
  <si>
    <t>YWL1506-21</t>
  </si>
  <si>
    <t>YWL1506-26</t>
  </si>
  <si>
    <t>78%</t>
  </si>
  <si>
    <t>YWL1506-24</t>
  </si>
  <si>
    <t>67%</t>
  </si>
  <si>
    <t>YWL11-1</t>
  </si>
  <si>
    <t>YWL11-2</t>
  </si>
  <si>
    <t>YWL11-3</t>
  </si>
  <si>
    <t>YWL11-4</t>
  </si>
  <si>
    <t>84%</t>
  </si>
  <si>
    <t>YWL11-5</t>
  </si>
  <si>
    <t>YWL11-6</t>
  </si>
  <si>
    <t>YWL11-8</t>
  </si>
  <si>
    <t>YWL11-9</t>
  </si>
  <si>
    <t>85%</t>
  </si>
  <si>
    <t>YWL11-10</t>
  </si>
  <si>
    <t>YWL11-11</t>
  </si>
  <si>
    <t>YWL11-14</t>
  </si>
  <si>
    <t>YWL11-16</t>
  </si>
  <si>
    <t>YWL11-17</t>
  </si>
  <si>
    <t>YWL11-18</t>
  </si>
  <si>
    <t>YWL11-20</t>
  </si>
  <si>
    <t>YWL11-21</t>
  </si>
  <si>
    <t>YWL11-22</t>
  </si>
  <si>
    <t>82%</t>
  </si>
  <si>
    <t>YWL11-23</t>
  </si>
  <si>
    <t>75%</t>
  </si>
  <si>
    <t>YWL11-26</t>
  </si>
  <si>
    <t>YWL11-19</t>
  </si>
  <si>
    <t>YWL1503-01</t>
  </si>
  <si>
    <t>YWL1503-02</t>
  </si>
  <si>
    <t>YWL1503-03</t>
  </si>
  <si>
    <t>YWL1503-04</t>
  </si>
  <si>
    <t>YWL1503-05</t>
  </si>
  <si>
    <t>YWL1503-06</t>
  </si>
  <si>
    <t>YWL1503-09</t>
  </si>
  <si>
    <t>YWL1503-10</t>
  </si>
  <si>
    <t>YWL1503-11</t>
  </si>
  <si>
    <t>YWL1503-12</t>
  </si>
  <si>
    <t>YWL1503-13</t>
  </si>
  <si>
    <t>YWL1503-14</t>
  </si>
  <si>
    <t>YWL1503-15</t>
  </si>
  <si>
    <t>YWL1503-17</t>
  </si>
  <si>
    <t>YWL1503-19</t>
  </si>
  <si>
    <t>73%</t>
  </si>
  <si>
    <t>YWL1503-20</t>
  </si>
  <si>
    <t>77%</t>
  </si>
  <si>
    <t>YWL1503-21</t>
  </si>
  <si>
    <t>YWL1503-22</t>
  </si>
  <si>
    <t>YWL1503-23</t>
  </si>
  <si>
    <t>YWL1503-24</t>
  </si>
  <si>
    <t>72%</t>
  </si>
  <si>
    <t>YWL1503-25</t>
  </si>
  <si>
    <t>YWL1503-26</t>
  </si>
  <si>
    <t>YWL1503-27</t>
  </si>
  <si>
    <t>YWL1503-28</t>
  </si>
  <si>
    <t>YWL1503-30</t>
  </si>
  <si>
    <t>YWL1504-01</t>
  </si>
  <si>
    <t>YWL1504-03</t>
  </si>
  <si>
    <t>YWL1504-04</t>
  </si>
  <si>
    <t>YWL1504-05</t>
  </si>
  <si>
    <t>YWL1504-07</t>
  </si>
  <si>
    <t>YWL1504-08</t>
  </si>
  <si>
    <t>YWL1504-10</t>
  </si>
  <si>
    <t>YWL1504-13</t>
  </si>
  <si>
    <t>86%</t>
  </si>
  <si>
    <t>YWL1504-14</t>
  </si>
  <si>
    <t>YWL1504-16</t>
  </si>
  <si>
    <t>YWL1504-18</t>
  </si>
  <si>
    <t>YWL1504-19</t>
  </si>
  <si>
    <t>YWL1504-20</t>
  </si>
  <si>
    <t>YWL1504-21</t>
  </si>
  <si>
    <t>YWL1504-22</t>
  </si>
  <si>
    <t>YWL1504-23</t>
  </si>
  <si>
    <t>YWL1504-24</t>
  </si>
  <si>
    <t>YWL1504-25</t>
  </si>
  <si>
    <t>YWL1504-26</t>
  </si>
  <si>
    <t>YWL1504-27</t>
  </si>
  <si>
    <t>YWL1504-28</t>
  </si>
  <si>
    <t>YWL1504-30</t>
  </si>
  <si>
    <t>YWL06-3</t>
    <phoneticPr fontId="1" type="noConversion"/>
  </si>
  <si>
    <t>1σ</t>
    <phoneticPr fontId="1" type="noConversion"/>
  </si>
  <si>
    <t>Concordance</t>
    <phoneticPr fontId="1" type="noConversion"/>
  </si>
  <si>
    <t>Sample No.</t>
    <phoneticPr fontId="1" type="noConversion"/>
  </si>
  <si>
    <t>LA-ICP-MS zircon U–Pb dating results of the Yingwuling pluton</t>
    <phoneticPr fontId="1" type="noConversion"/>
  </si>
  <si>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</t>
    </r>
    <phoneticPr fontId="1" type="noConversion"/>
  </si>
  <si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</sst>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_ "/>
    <numFmt numFmtId="178" formatCode="0.0_ "/>
    <numFmt numFmtId="179" formatCode="0.00000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/>
    </xf>
    <xf numFmtId="177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center"/>
    </xf>
    <xf numFmtId="179" fontId="3" fillId="0" borderId="0" xfId="0" applyNumberFormat="1" applyFont="1" applyFill="1" applyAlignment="1">
      <alignment horizontal="center"/>
    </xf>
    <xf numFmtId="178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9" fontId="3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9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9" fontId="5" fillId="0" borderId="0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4"/>
  <sheetViews>
    <sheetView tabSelected="1" workbookViewId="0">
      <selection activeCell="D6" sqref="D6"/>
    </sheetView>
  </sheetViews>
  <sheetFormatPr defaultColWidth="9" defaultRowHeight="14.25" x14ac:dyDescent="0.2"/>
  <cols>
    <col min="1" max="1" width="11.625" style="6" bestFit="1" customWidth="1" collapsed="1"/>
    <col min="2" max="2" width="9.375" style="2" bestFit="1" customWidth="1" collapsed="1"/>
    <col min="3" max="4" width="6.5" style="3" bestFit="1" customWidth="1" collapsed="1"/>
    <col min="5" max="5" width="6.5" style="2" bestFit="1" customWidth="1" collapsed="1"/>
    <col min="6" max="9" width="11.625" style="4" bestFit="1" customWidth="1" collapsed="1"/>
    <col min="10" max="10" width="9.5" style="5" bestFit="1" customWidth="1" collapsed="1"/>
    <col min="11" max="11" width="9.25" style="5" bestFit="1" customWidth="1" collapsed="1"/>
    <col min="12" max="12" width="9.5" style="5" bestFit="1" customWidth="1" collapsed="1"/>
    <col min="13" max="13" width="9.25" style="5" bestFit="1" customWidth="1" collapsed="1"/>
    <col min="14" max="14" width="7.125" style="6" bestFit="1" customWidth="1" collapsed="1"/>
    <col min="15" max="16384" width="9" style="6" collapsed="1"/>
  </cols>
  <sheetData>
    <row r="1" spans="1:14" ht="15" x14ac:dyDescent="0.25">
      <c r="A1" s="1" t="s">
        <v>149</v>
      </c>
    </row>
    <row r="2" spans="1:14" s="14" customFormat="1" ht="16.5" x14ac:dyDescent="0.15">
      <c r="A2" s="7" t="s">
        <v>148</v>
      </c>
      <c r="B2" s="8" t="s">
        <v>0</v>
      </c>
      <c r="C2" s="9" t="s">
        <v>1</v>
      </c>
      <c r="D2" s="9" t="s">
        <v>2</v>
      </c>
      <c r="E2" s="10" t="s">
        <v>3</v>
      </c>
      <c r="F2" s="11" t="s">
        <v>150</v>
      </c>
      <c r="G2" s="11" t="s">
        <v>150</v>
      </c>
      <c r="H2" s="11" t="s">
        <v>151</v>
      </c>
      <c r="I2" s="11" t="s">
        <v>151</v>
      </c>
      <c r="J2" s="12" t="s">
        <v>150</v>
      </c>
      <c r="K2" s="12" t="s">
        <v>150</v>
      </c>
      <c r="L2" s="12" t="s">
        <v>151</v>
      </c>
      <c r="M2" s="12" t="s">
        <v>151</v>
      </c>
      <c r="N2" s="13" t="s">
        <v>147</v>
      </c>
    </row>
    <row r="3" spans="1:14" s="14" customFormat="1" x14ac:dyDescent="0.15">
      <c r="A3" s="15"/>
      <c r="B3" s="16" t="s">
        <v>6</v>
      </c>
      <c r="C3" s="17" t="s">
        <v>6</v>
      </c>
      <c r="D3" s="17" t="s">
        <v>6</v>
      </c>
      <c r="E3" s="15"/>
      <c r="F3" s="18" t="s">
        <v>4</v>
      </c>
      <c r="G3" s="18" t="s">
        <v>146</v>
      </c>
      <c r="H3" s="18" t="s">
        <v>4</v>
      </c>
      <c r="I3" s="18" t="s">
        <v>146</v>
      </c>
      <c r="J3" s="19" t="s">
        <v>5</v>
      </c>
      <c r="K3" s="18" t="s">
        <v>146</v>
      </c>
      <c r="L3" s="19" t="s">
        <v>5</v>
      </c>
      <c r="M3" s="18" t="s">
        <v>146</v>
      </c>
      <c r="N3" s="20"/>
    </row>
    <row r="4" spans="1:14" s="14" customFormat="1" x14ac:dyDescent="0.15">
      <c r="A4" s="14" t="s">
        <v>145</v>
      </c>
      <c r="B4" s="21">
        <v>8.5926715639714484</v>
      </c>
      <c r="C4" s="22">
        <v>390.63308918343023</v>
      </c>
      <c r="D4" s="22">
        <v>573.38028566890648</v>
      </c>
      <c r="E4" s="21">
        <f>C4/D4</f>
        <v>0.68128099090068461</v>
      </c>
      <c r="F4" s="23">
        <v>9.0166767553272367E-2</v>
      </c>
      <c r="G4" s="23">
        <v>4.6620380778947586E-3</v>
      </c>
      <c r="H4" s="23">
        <v>1.2220122952297853E-2</v>
      </c>
      <c r="I4" s="23">
        <v>1.9830463331201888E-4</v>
      </c>
      <c r="J4" s="24">
        <v>87.658711776803855</v>
      </c>
      <c r="K4" s="24">
        <v>4.3422561172086986</v>
      </c>
      <c r="L4" s="24">
        <v>78.298533514958805</v>
      </c>
      <c r="M4" s="24">
        <v>1.2629207698296696</v>
      </c>
      <c r="N4" s="14" t="s">
        <v>7</v>
      </c>
    </row>
    <row r="5" spans="1:14" s="14" customFormat="1" x14ac:dyDescent="0.15">
      <c r="A5" s="14" t="s">
        <v>8</v>
      </c>
      <c r="B5" s="21">
        <v>6.2576837962470142</v>
      </c>
      <c r="C5" s="22">
        <v>387.33062859063165</v>
      </c>
      <c r="D5" s="22">
        <v>384.76782489123764</v>
      </c>
      <c r="E5" s="21">
        <f t="shared" ref="E5:E69" si="0">C5/D5</f>
        <v>1.0066606497051005</v>
      </c>
      <c r="F5" s="23">
        <v>8.1481766208338469E-2</v>
      </c>
      <c r="G5" s="23">
        <v>5.2333365715309839E-3</v>
      </c>
      <c r="H5" s="23">
        <v>1.2316975322075641E-2</v>
      </c>
      <c r="I5" s="23">
        <v>2.0180417664824782E-4</v>
      </c>
      <c r="J5" s="24">
        <v>79.537093511403612</v>
      </c>
      <c r="K5" s="24">
        <v>4.9135204219219659</v>
      </c>
      <c r="L5" s="24">
        <v>78.915316967447581</v>
      </c>
      <c r="M5" s="24">
        <v>1.285084963801566</v>
      </c>
      <c r="N5" s="14" t="s">
        <v>9</v>
      </c>
    </row>
    <row r="6" spans="1:14" s="14" customFormat="1" x14ac:dyDescent="0.15">
      <c r="A6" s="14" t="s">
        <v>10</v>
      </c>
      <c r="B6" s="21">
        <v>14.877239319034992</v>
      </c>
      <c r="C6" s="22">
        <v>746.85015546636225</v>
      </c>
      <c r="D6" s="22">
        <v>975.43660454616918</v>
      </c>
      <c r="E6" s="21">
        <f t="shared" si="0"/>
        <v>0.76565729847081265</v>
      </c>
      <c r="F6" s="23">
        <v>7.8709225909562711E-2</v>
      </c>
      <c r="G6" s="23">
        <v>3.1574462489181556E-3</v>
      </c>
      <c r="H6" s="23">
        <v>1.233018255507253E-2</v>
      </c>
      <c r="I6" s="23">
        <v>2.1150410327473111E-4</v>
      </c>
      <c r="J6" s="24">
        <v>76.930664737338105</v>
      </c>
      <c r="K6" s="24">
        <v>2.9720952521810702</v>
      </c>
      <c r="L6" s="24">
        <v>78.999419813485147</v>
      </c>
      <c r="M6" s="24">
        <v>1.3468363329063138</v>
      </c>
      <c r="N6" s="14" t="s">
        <v>11</v>
      </c>
    </row>
    <row r="7" spans="1:14" s="14" customFormat="1" x14ac:dyDescent="0.15">
      <c r="A7" s="14" t="s">
        <v>12</v>
      </c>
      <c r="B7" s="21">
        <v>4.5269193833582095</v>
      </c>
      <c r="C7" s="22">
        <v>205.95816688240987</v>
      </c>
      <c r="D7" s="22">
        <v>286.47458729767061</v>
      </c>
      <c r="E7" s="21">
        <f t="shared" si="0"/>
        <v>0.71894044363663723</v>
      </c>
      <c r="F7" s="23">
        <v>8.998551845942486E-2</v>
      </c>
      <c r="G7" s="23">
        <v>6.3841763103838324E-3</v>
      </c>
      <c r="H7" s="23">
        <v>1.2539889337522994E-2</v>
      </c>
      <c r="I7" s="23">
        <v>2.3932977334031945E-4</v>
      </c>
      <c r="J7" s="24">
        <v>87.48988204879295</v>
      </c>
      <c r="K7" s="24">
        <v>5.9472887063454607</v>
      </c>
      <c r="L7" s="24">
        <v>80.334672677431456</v>
      </c>
      <c r="M7" s="24">
        <v>1.5237116977223835</v>
      </c>
      <c r="N7" s="14" t="s">
        <v>13</v>
      </c>
    </row>
    <row r="8" spans="1:14" s="25" customFormat="1" x14ac:dyDescent="0.15">
      <c r="A8" s="25" t="s">
        <v>14</v>
      </c>
      <c r="B8" s="26">
        <v>59.511514318018108</v>
      </c>
      <c r="C8" s="27">
        <v>101.77660261474421</v>
      </c>
      <c r="D8" s="27">
        <v>804.87415617926479</v>
      </c>
      <c r="E8" s="21">
        <f t="shared" si="0"/>
        <v>0.12645032994707822</v>
      </c>
      <c r="F8" s="28">
        <v>0.52892244197250671</v>
      </c>
      <c r="G8" s="28">
        <v>1.4051501508402999E-2</v>
      </c>
      <c r="H8" s="28">
        <v>6.8220094210836163E-2</v>
      </c>
      <c r="I8" s="28">
        <v>8.2466508282824321E-4</v>
      </c>
      <c r="J8" s="29">
        <v>431.09427931742488</v>
      </c>
      <c r="K8" s="29">
        <v>9.3321007246152021</v>
      </c>
      <c r="L8" s="29">
        <v>425.42336843219863</v>
      </c>
      <c r="M8" s="29">
        <v>4.9766277290186451</v>
      </c>
      <c r="N8" s="25" t="s">
        <v>15</v>
      </c>
    </row>
    <row r="9" spans="1:14" s="14" customFormat="1" x14ac:dyDescent="0.15">
      <c r="A9" s="14" t="s">
        <v>16</v>
      </c>
      <c r="B9" s="21">
        <v>5.0682169277913394</v>
      </c>
      <c r="C9" s="22">
        <v>223.99056614416236</v>
      </c>
      <c r="D9" s="22">
        <v>326.43575401645546</v>
      </c>
      <c r="E9" s="21">
        <f t="shared" si="0"/>
        <v>0.68617044361161217</v>
      </c>
      <c r="F9" s="23">
        <v>8.8314309948178848E-2</v>
      </c>
      <c r="G9" s="23">
        <v>5.2783577091831766E-3</v>
      </c>
      <c r="H9" s="23">
        <v>1.2375625918875973E-2</v>
      </c>
      <c r="I9" s="23">
        <v>1.8604761702607122E-4</v>
      </c>
      <c r="J9" s="24">
        <v>85.931862246755088</v>
      </c>
      <c r="K9" s="24">
        <v>4.9246774966031523</v>
      </c>
      <c r="L9" s="24">
        <v>79.288791971877316</v>
      </c>
      <c r="M9" s="24">
        <v>1.184678867943127</v>
      </c>
      <c r="N9" s="14" t="s">
        <v>13</v>
      </c>
    </row>
    <row r="10" spans="1:14" s="14" customFormat="1" x14ac:dyDescent="0.15">
      <c r="A10" s="14" t="s">
        <v>17</v>
      </c>
      <c r="B10" s="21">
        <v>4.5426193033547442</v>
      </c>
      <c r="C10" s="22">
        <v>211.57932626345033</v>
      </c>
      <c r="D10" s="22">
        <v>287.63678077849903</v>
      </c>
      <c r="E10" s="21">
        <f t="shared" si="0"/>
        <v>0.73557813326516674</v>
      </c>
      <c r="F10" s="23">
        <v>9.0658815899701387E-2</v>
      </c>
      <c r="G10" s="23">
        <v>6.3038667383122984E-3</v>
      </c>
      <c r="H10" s="23">
        <v>1.2434463233040262E-2</v>
      </c>
      <c r="I10" s="23">
        <v>2.0047814163964243E-4</v>
      </c>
      <c r="J10" s="24">
        <v>88.116902990824698</v>
      </c>
      <c r="K10" s="24">
        <v>5.8688479308064103</v>
      </c>
      <c r="L10" s="24">
        <v>79.663434214727786</v>
      </c>
      <c r="M10" s="24">
        <v>1.2764926514187991</v>
      </c>
      <c r="N10" s="14" t="s">
        <v>18</v>
      </c>
    </row>
    <row r="11" spans="1:14" s="14" customFormat="1" x14ac:dyDescent="0.15">
      <c r="A11" s="14" t="s">
        <v>19</v>
      </c>
      <c r="B11" s="21">
        <v>6.5706519106925345</v>
      </c>
      <c r="C11" s="22">
        <v>282.05154313338625</v>
      </c>
      <c r="D11" s="22">
        <v>409.7030240118068</v>
      </c>
      <c r="E11" s="21">
        <f t="shared" si="0"/>
        <v>0.68842924411819351</v>
      </c>
      <c r="F11" s="23">
        <v>9.0145011346229445E-2</v>
      </c>
      <c r="G11" s="23">
        <v>5.4213285984436388E-3</v>
      </c>
      <c r="H11" s="23">
        <v>1.2767672539521855E-2</v>
      </c>
      <c r="I11" s="23">
        <v>1.9900027273404462E-4</v>
      </c>
      <c r="J11" s="24">
        <v>87.638447808917093</v>
      </c>
      <c r="K11" s="24">
        <v>5.0495764394878009</v>
      </c>
      <c r="L11" s="24">
        <v>81.784709104138003</v>
      </c>
      <c r="M11" s="24">
        <v>1.2666658224685889</v>
      </c>
      <c r="N11" s="14" t="s">
        <v>20</v>
      </c>
    </row>
    <row r="12" spans="1:14" s="14" customFormat="1" x14ac:dyDescent="0.15">
      <c r="A12" s="14" t="s">
        <v>21</v>
      </c>
      <c r="B12" s="21">
        <v>5.9050829437852634</v>
      </c>
      <c r="C12" s="22">
        <v>304.1222216322285</v>
      </c>
      <c r="D12" s="22">
        <v>383.47668578241939</v>
      </c>
      <c r="E12" s="21">
        <f t="shared" si="0"/>
        <v>0.79306574012894282</v>
      </c>
      <c r="F12" s="23">
        <v>8.4898150775113632E-2</v>
      </c>
      <c r="G12" s="23">
        <v>5.3357371195513845E-3</v>
      </c>
      <c r="H12" s="23">
        <v>1.2157669689336133E-2</v>
      </c>
      <c r="I12" s="23">
        <v>1.8690912287335444E-4</v>
      </c>
      <c r="J12" s="24">
        <v>82.739617538694674</v>
      </c>
      <c r="K12" s="24">
        <v>4.9938888067452893</v>
      </c>
      <c r="L12" s="24">
        <v>77.900782065929874</v>
      </c>
      <c r="M12" s="24">
        <v>1.1904208901792188</v>
      </c>
      <c r="N12" s="14" t="s">
        <v>20</v>
      </c>
    </row>
    <row r="13" spans="1:14" s="14" customFormat="1" x14ac:dyDescent="0.15">
      <c r="A13" s="14" t="s">
        <v>22</v>
      </c>
      <c r="B13" s="21">
        <v>5.1239551032630715</v>
      </c>
      <c r="C13" s="22">
        <v>243.05481101805822</v>
      </c>
      <c r="D13" s="22">
        <v>331.27897694327385</v>
      </c>
      <c r="E13" s="21">
        <f t="shared" si="0"/>
        <v>0.73368619180346417</v>
      </c>
      <c r="F13" s="23">
        <v>7.7789717955770318E-2</v>
      </c>
      <c r="G13" s="23">
        <v>4.4970637975539273E-3</v>
      </c>
      <c r="H13" s="23">
        <v>1.224541348040133E-2</v>
      </c>
      <c r="I13" s="23">
        <v>2.1210410307981683E-4</v>
      </c>
      <c r="J13" s="24">
        <v>76.064767860501206</v>
      </c>
      <c r="K13" s="24">
        <v>4.2366973747732075</v>
      </c>
      <c r="L13" s="24">
        <v>78.459596487989572</v>
      </c>
      <c r="M13" s="24">
        <v>1.3507701788320645</v>
      </c>
      <c r="N13" s="14" t="s">
        <v>23</v>
      </c>
    </row>
    <row r="14" spans="1:14" s="14" customFormat="1" x14ac:dyDescent="0.15">
      <c r="A14" s="14" t="s">
        <v>24</v>
      </c>
      <c r="B14" s="21">
        <v>5.7135265375672271</v>
      </c>
      <c r="C14" s="22">
        <v>247.90140350813587</v>
      </c>
      <c r="D14" s="22">
        <v>362.81300323533912</v>
      </c>
      <c r="E14" s="21">
        <f t="shared" si="0"/>
        <v>0.68327596116320644</v>
      </c>
      <c r="F14" s="23">
        <v>8.1712572388665805E-2</v>
      </c>
      <c r="G14" s="23">
        <v>5.5970671085780995E-3</v>
      </c>
      <c r="H14" s="23">
        <v>1.2781769133116813E-2</v>
      </c>
      <c r="I14" s="23">
        <v>1.9421896390091125E-4</v>
      </c>
      <c r="J14" s="24">
        <v>79.75377000763801</v>
      </c>
      <c r="K14" s="24">
        <v>5.2539075114578608</v>
      </c>
      <c r="L14" s="24">
        <v>81.874435357176012</v>
      </c>
      <c r="M14" s="24">
        <v>1.2362148854085362</v>
      </c>
      <c r="N14" s="14" t="s">
        <v>11</v>
      </c>
    </row>
    <row r="15" spans="1:14" s="14" customFormat="1" x14ac:dyDescent="0.15">
      <c r="A15" s="14" t="s">
        <v>25</v>
      </c>
      <c r="B15" s="21">
        <v>7.7799723119407558</v>
      </c>
      <c r="C15" s="22">
        <v>406.97901184131865</v>
      </c>
      <c r="D15" s="22">
        <v>492.00403414283716</v>
      </c>
      <c r="E15" s="21">
        <f t="shared" si="0"/>
        <v>0.82718633100306183</v>
      </c>
      <c r="F15" s="23">
        <v>8.5400047774903842E-2</v>
      </c>
      <c r="G15" s="23">
        <v>3.8392427991090499E-3</v>
      </c>
      <c r="H15" s="23">
        <v>1.2189620702810254E-2</v>
      </c>
      <c r="I15" s="23">
        <v>1.6205825568389577E-4</v>
      </c>
      <c r="J15" s="24">
        <v>83.209246751392499</v>
      </c>
      <c r="K15" s="24">
        <v>3.5915958743643515</v>
      </c>
      <c r="L15" s="24">
        <v>78.104274290200721</v>
      </c>
      <c r="M15" s="24">
        <v>1.032113573709303</v>
      </c>
      <c r="N15" s="14" t="s">
        <v>20</v>
      </c>
    </row>
    <row r="16" spans="1:14" s="14" customFormat="1" x14ac:dyDescent="0.15">
      <c r="A16" s="14" t="s">
        <v>26</v>
      </c>
      <c r="B16" s="21">
        <v>6.4950221051173074</v>
      </c>
      <c r="C16" s="22">
        <v>313.52642147934074</v>
      </c>
      <c r="D16" s="22">
        <v>411.62458684356784</v>
      </c>
      <c r="E16" s="21">
        <f t="shared" si="0"/>
        <v>0.76168050087467698</v>
      </c>
      <c r="F16" s="23">
        <v>8.7081014627526709E-2</v>
      </c>
      <c r="G16" s="23">
        <v>5.1748088517267138E-3</v>
      </c>
      <c r="H16" s="23">
        <v>1.2578127108897949E-2</v>
      </c>
      <c r="I16" s="23">
        <v>1.9750193848288504E-4</v>
      </c>
      <c r="J16" s="24">
        <v>84.780561342255154</v>
      </c>
      <c r="K16" s="24">
        <v>4.8335430667131831</v>
      </c>
      <c r="L16" s="24">
        <v>80.578111834766162</v>
      </c>
      <c r="M16" s="24">
        <v>1.2573640287990528</v>
      </c>
      <c r="N16" s="14" t="s">
        <v>27</v>
      </c>
    </row>
    <row r="17" spans="1:14" s="25" customFormat="1" x14ac:dyDescent="0.15">
      <c r="A17" s="25" t="s">
        <v>28</v>
      </c>
      <c r="B17" s="26">
        <v>105.80920554958495</v>
      </c>
      <c r="C17" s="27">
        <v>1791.1913010140513</v>
      </c>
      <c r="D17" s="27">
        <v>1190.1952585734869</v>
      </c>
      <c r="E17" s="21">
        <f t="shared" si="0"/>
        <v>1.5049558365413844</v>
      </c>
      <c r="F17" s="28">
        <v>0.45666431923862905</v>
      </c>
      <c r="G17" s="28">
        <v>1.2737379452424079E-2</v>
      </c>
      <c r="H17" s="28">
        <v>5.7981564532585475E-2</v>
      </c>
      <c r="I17" s="28">
        <v>7.6484315605387021E-4</v>
      </c>
      <c r="J17" s="29">
        <v>381.93543070663418</v>
      </c>
      <c r="K17" s="29">
        <v>8.8789494708169059</v>
      </c>
      <c r="L17" s="29">
        <v>363.33865242139927</v>
      </c>
      <c r="M17" s="29">
        <v>4.6602859562918013</v>
      </c>
      <c r="N17" s="25" t="s">
        <v>29</v>
      </c>
    </row>
    <row r="18" spans="1:14" s="14" customFormat="1" x14ac:dyDescent="0.15">
      <c r="A18" s="14" t="s">
        <v>30</v>
      </c>
      <c r="B18" s="21">
        <v>3.5644586244645176</v>
      </c>
      <c r="C18" s="22">
        <v>145.86327584673253</v>
      </c>
      <c r="D18" s="22">
        <v>227.15402936248617</v>
      </c>
      <c r="E18" s="21">
        <f t="shared" si="0"/>
        <v>0.64213378145261923</v>
      </c>
      <c r="F18" s="23">
        <v>8.7463421385002016E-2</v>
      </c>
      <c r="G18" s="23">
        <v>6.6151812308629871E-3</v>
      </c>
      <c r="H18" s="23">
        <v>1.267578666652356E-2</v>
      </c>
      <c r="I18" s="23">
        <v>2.356091695658476E-4</v>
      </c>
      <c r="J18" s="24">
        <v>85.137683816796113</v>
      </c>
      <c r="K18" s="24">
        <v>6.1767831800981625</v>
      </c>
      <c r="L18" s="24">
        <v>81.199815566333882</v>
      </c>
      <c r="M18" s="24">
        <v>1.4998228846073118</v>
      </c>
      <c r="N18" s="14" t="s">
        <v>29</v>
      </c>
    </row>
    <row r="19" spans="1:14" s="30" customFormat="1" x14ac:dyDescent="0.15">
      <c r="A19" s="30" t="s">
        <v>31</v>
      </c>
      <c r="B19" s="31">
        <v>7.7415815336307992</v>
      </c>
      <c r="C19" s="32">
        <v>351.15238044093115</v>
      </c>
      <c r="D19" s="32">
        <v>489.67903861741109</v>
      </c>
      <c r="E19" s="31">
        <f t="shared" si="0"/>
        <v>0.7171072329997944</v>
      </c>
      <c r="F19" s="33">
        <v>9.2438060334357738E-2</v>
      </c>
      <c r="G19" s="33">
        <v>4.6355222365628123E-3</v>
      </c>
      <c r="H19" s="33">
        <v>1.2437196221127071E-2</v>
      </c>
      <c r="I19" s="33">
        <v>1.9002229671094981E-4</v>
      </c>
      <c r="J19" s="34">
        <v>89.771996785541603</v>
      </c>
      <c r="K19" s="34">
        <v>4.308582008193774</v>
      </c>
      <c r="L19" s="34">
        <v>79.680835784927083</v>
      </c>
      <c r="M19" s="34">
        <v>1.2099144987871142</v>
      </c>
      <c r="N19" s="30" t="s">
        <v>7</v>
      </c>
    </row>
    <row r="20" spans="1:14" s="30" customFormat="1" ht="5.25" customHeight="1" x14ac:dyDescent="0.15">
      <c r="B20" s="31"/>
      <c r="C20" s="32"/>
      <c r="D20" s="32"/>
      <c r="E20" s="31"/>
      <c r="F20" s="33"/>
      <c r="G20" s="33"/>
      <c r="H20" s="33"/>
      <c r="I20" s="33"/>
      <c r="J20" s="34"/>
      <c r="K20" s="34"/>
      <c r="L20" s="34"/>
      <c r="M20" s="34"/>
    </row>
    <row r="21" spans="1:14" s="14" customFormat="1" x14ac:dyDescent="0.15">
      <c r="A21" s="14" t="s">
        <v>32</v>
      </c>
      <c r="B21" s="21">
        <v>3.3848178508151272</v>
      </c>
      <c r="C21" s="22">
        <v>152.89983201731116</v>
      </c>
      <c r="D21" s="22">
        <v>217.79749151247543</v>
      </c>
      <c r="E21" s="21">
        <f t="shared" si="0"/>
        <v>0.70202751627446114</v>
      </c>
      <c r="F21" s="23">
        <v>7.8533531922051605E-2</v>
      </c>
      <c r="G21" s="23">
        <v>6.578285715325408E-3</v>
      </c>
      <c r="H21" s="23">
        <v>1.2198029962069168E-2</v>
      </c>
      <c r="I21" s="23">
        <v>2.6508443654554105E-4</v>
      </c>
      <c r="J21" s="24">
        <v>76.765271485025977</v>
      </c>
      <c r="K21" s="24">
        <v>6.1931896111017934</v>
      </c>
      <c r="L21" s="24">
        <v>78.157830799627519</v>
      </c>
      <c r="M21" s="24">
        <v>1.6882507767137582</v>
      </c>
      <c r="N21" s="14" t="s">
        <v>15</v>
      </c>
    </row>
    <row r="22" spans="1:14" s="14" customFormat="1" x14ac:dyDescent="0.15">
      <c r="A22" s="14" t="s">
        <v>33</v>
      </c>
      <c r="B22" s="21">
        <v>6.3282758802649131</v>
      </c>
      <c r="C22" s="22">
        <v>301.26234552527535</v>
      </c>
      <c r="D22" s="22">
        <v>394.50168468383032</v>
      </c>
      <c r="E22" s="21">
        <f t="shared" si="0"/>
        <v>0.76365287455418407</v>
      </c>
      <c r="F22" s="23">
        <v>7.8644642054157138E-2</v>
      </c>
      <c r="G22" s="23">
        <v>5.3503050080226143E-3</v>
      </c>
      <c r="H22" s="23">
        <v>1.2501084547972106E-2</v>
      </c>
      <c r="I22" s="23">
        <v>2.5450246164653115E-4</v>
      </c>
      <c r="J22" s="24">
        <v>76.869870490009191</v>
      </c>
      <c r="K22" s="24">
        <v>5.0365554862395996</v>
      </c>
      <c r="L22" s="24">
        <v>80.087614223847723</v>
      </c>
      <c r="M22" s="24">
        <v>1.6203719064906252</v>
      </c>
      <c r="N22" s="14" t="s">
        <v>29</v>
      </c>
    </row>
    <row r="23" spans="1:14" s="14" customFormat="1" x14ac:dyDescent="0.15">
      <c r="A23" s="14" t="s">
        <v>34</v>
      </c>
      <c r="B23" s="21">
        <v>8.6492843574871898</v>
      </c>
      <c r="C23" s="22">
        <v>360.93282169823709</v>
      </c>
      <c r="D23" s="22">
        <v>535.76249277735872</v>
      </c>
      <c r="E23" s="21">
        <f t="shared" si="0"/>
        <v>0.67368064499473312</v>
      </c>
      <c r="F23" s="23">
        <v>8.8205746982484512E-2</v>
      </c>
      <c r="G23" s="23">
        <v>5.6379057260449771E-3</v>
      </c>
      <c r="H23" s="23">
        <v>1.2611355447717106E-2</v>
      </c>
      <c r="I23" s="23">
        <v>2.4031202796365856E-4</v>
      </c>
      <c r="J23" s="24">
        <v>85.830569363817759</v>
      </c>
      <c r="K23" s="24">
        <v>5.2606643245925184</v>
      </c>
      <c r="L23" s="24">
        <v>80.78965118599811</v>
      </c>
      <c r="M23" s="24">
        <v>1.5298573198353296</v>
      </c>
      <c r="N23" s="14" t="s">
        <v>20</v>
      </c>
    </row>
    <row r="24" spans="1:14" s="14" customFormat="1" x14ac:dyDescent="0.15">
      <c r="A24" s="14" t="s">
        <v>35</v>
      </c>
      <c r="B24" s="21">
        <v>7.0534519934869575</v>
      </c>
      <c r="C24" s="22">
        <v>302.14712095568939</v>
      </c>
      <c r="D24" s="22">
        <v>438.07784896316116</v>
      </c>
      <c r="E24" s="21">
        <f t="shared" si="0"/>
        <v>0.68971102207246626</v>
      </c>
      <c r="F24" s="23">
        <v>7.4379883860711413E-2</v>
      </c>
      <c r="G24" s="23">
        <v>4.4980606611710224E-3</v>
      </c>
      <c r="H24" s="23">
        <v>1.2336751725743091E-2</v>
      </c>
      <c r="I24" s="23">
        <v>2.5160573493360455E-4</v>
      </c>
      <c r="J24" s="24">
        <v>72.847279193559359</v>
      </c>
      <c r="K24" s="24">
        <v>4.2510859723502818</v>
      </c>
      <c r="L24" s="24">
        <v>79.041251478988698</v>
      </c>
      <c r="M24" s="24">
        <v>1.6021890034202997</v>
      </c>
      <c r="N24" s="14" t="s">
        <v>13</v>
      </c>
    </row>
    <row r="25" spans="1:14" s="14" customFormat="1" x14ac:dyDescent="0.15">
      <c r="A25" s="14" t="s">
        <v>36</v>
      </c>
      <c r="B25" s="21">
        <v>5.3641011469857105</v>
      </c>
      <c r="C25" s="22">
        <v>227.39904742671223</v>
      </c>
      <c r="D25" s="22">
        <v>332.03291040630126</v>
      </c>
      <c r="E25" s="21">
        <f t="shared" si="0"/>
        <v>0.68486900033026576</v>
      </c>
      <c r="F25" s="23">
        <v>7.2689691586239669E-2</v>
      </c>
      <c r="G25" s="23">
        <v>5.2341898160185776E-3</v>
      </c>
      <c r="H25" s="23">
        <v>1.2485695280884574E-2</v>
      </c>
      <c r="I25" s="23">
        <v>2.8180884645029417E-4</v>
      </c>
      <c r="J25" s="24">
        <v>71.248641714478893</v>
      </c>
      <c r="K25" s="24">
        <v>4.954601371883065</v>
      </c>
      <c r="L25" s="24">
        <v>79.98963275493584</v>
      </c>
      <c r="M25" s="24">
        <v>1.7942540815938486</v>
      </c>
      <c r="N25" s="14" t="s">
        <v>7</v>
      </c>
    </row>
    <row r="26" spans="1:14" s="14" customFormat="1" x14ac:dyDescent="0.15">
      <c r="A26" s="14" t="s">
        <v>37</v>
      </c>
      <c r="B26" s="21">
        <v>4.4257123391797055</v>
      </c>
      <c r="C26" s="22">
        <v>191.22612749140316</v>
      </c>
      <c r="D26" s="22">
        <v>280.56734307461085</v>
      </c>
      <c r="E26" s="21">
        <f t="shared" si="0"/>
        <v>0.68156944210200077</v>
      </c>
      <c r="F26" s="23">
        <v>6.5961418180710302E-2</v>
      </c>
      <c r="G26" s="23">
        <v>5.8922122949291661E-3</v>
      </c>
      <c r="H26" s="23">
        <v>1.235102700920295E-2</v>
      </c>
      <c r="I26" s="23">
        <v>3.0975208195340034E-4</v>
      </c>
      <c r="J26" s="24">
        <v>64.85975733605197</v>
      </c>
      <c r="K26" s="24">
        <v>5.6126923017090249</v>
      </c>
      <c r="L26" s="24">
        <v>79.132153780782318</v>
      </c>
      <c r="M26" s="24">
        <v>1.9724287555231115</v>
      </c>
      <c r="N26" s="14" t="s">
        <v>38</v>
      </c>
    </row>
    <row r="27" spans="1:14" s="14" customFormat="1" x14ac:dyDescent="0.15">
      <c r="A27" s="14" t="s">
        <v>39</v>
      </c>
      <c r="B27" s="21">
        <v>3.8417922515814937</v>
      </c>
      <c r="C27" s="22">
        <v>154.06144488660266</v>
      </c>
      <c r="D27" s="22">
        <v>236.25114809329591</v>
      </c>
      <c r="E27" s="21">
        <f t="shared" si="0"/>
        <v>0.65210876700486375</v>
      </c>
      <c r="F27" s="23">
        <v>0.10033334709027927</v>
      </c>
      <c r="G27" s="23">
        <v>1.1994751180356493E-2</v>
      </c>
      <c r="H27" s="23">
        <v>1.2601912807986877E-2</v>
      </c>
      <c r="I27" s="23">
        <v>3.2658424686046012E-4</v>
      </c>
      <c r="J27" s="24">
        <v>97.083999294788001</v>
      </c>
      <c r="K27" s="24">
        <v>11.069145157375793</v>
      </c>
      <c r="L27" s="24">
        <v>80.729537846204352</v>
      </c>
      <c r="M27" s="24">
        <v>2.0790967970567635</v>
      </c>
      <c r="N27" s="14" t="s">
        <v>40</v>
      </c>
    </row>
    <row r="28" spans="1:14" s="25" customFormat="1" x14ac:dyDescent="0.15">
      <c r="A28" s="25" t="s">
        <v>53</v>
      </c>
      <c r="B28" s="26">
        <v>9.0891483084982472</v>
      </c>
      <c r="C28" s="27">
        <v>410.15343411419184</v>
      </c>
      <c r="D28" s="27">
        <v>608.58362289828915</v>
      </c>
      <c r="E28" s="21">
        <f>C28/D28</f>
        <v>0.67394753766277349</v>
      </c>
      <c r="F28" s="28">
        <v>7.8159164726429281E-2</v>
      </c>
      <c r="G28" s="28">
        <v>5.0541470505359835E-3</v>
      </c>
      <c r="H28" s="28">
        <v>1.0801265687955017E-2</v>
      </c>
      <c r="I28" s="28">
        <v>1.6760999651791041E-4</v>
      </c>
      <c r="J28" s="29">
        <v>76.412763118359763</v>
      </c>
      <c r="K28" s="29">
        <v>4.7599028264149723</v>
      </c>
      <c r="L28" s="29">
        <v>69.256075395298922</v>
      </c>
      <c r="M28" s="29">
        <v>1.0689375896109254</v>
      </c>
      <c r="N28" s="25" t="s">
        <v>43</v>
      </c>
    </row>
    <row r="29" spans="1:14" s="14" customFormat="1" x14ac:dyDescent="0.15">
      <c r="A29" s="14" t="s">
        <v>41</v>
      </c>
      <c r="B29" s="21">
        <v>29.516334731373476</v>
      </c>
      <c r="C29" s="22">
        <v>991.58377622692694</v>
      </c>
      <c r="D29" s="22">
        <v>1760.2851974727982</v>
      </c>
      <c r="E29" s="21">
        <f t="shared" si="0"/>
        <v>0.56330859206821793</v>
      </c>
      <c r="F29" s="23">
        <v>8.9032726511747221E-2</v>
      </c>
      <c r="G29" s="23">
        <v>3.6873377019925051E-3</v>
      </c>
      <c r="H29" s="23">
        <v>1.2418363672447292E-2</v>
      </c>
      <c r="I29" s="23">
        <v>1.7416822897629129E-4</v>
      </c>
      <c r="J29" s="24">
        <v>86.601914395616035</v>
      </c>
      <c r="K29" s="24">
        <v>3.4379816425608709</v>
      </c>
      <c r="L29" s="24">
        <v>79.560923618051376</v>
      </c>
      <c r="M29" s="24">
        <v>1.1089887270996215</v>
      </c>
      <c r="N29" s="14" t="s">
        <v>13</v>
      </c>
    </row>
    <row r="30" spans="1:14" s="14" customFormat="1" x14ac:dyDescent="0.15">
      <c r="A30" s="14" t="s">
        <v>42</v>
      </c>
      <c r="B30" s="21">
        <v>4.8607905131216675</v>
      </c>
      <c r="C30" s="22">
        <v>196.50192071183446</v>
      </c>
      <c r="D30" s="22">
        <v>316.1221981272368</v>
      </c>
      <c r="E30" s="21">
        <f t="shared" si="0"/>
        <v>0.62160114625276619</v>
      </c>
      <c r="F30" s="23">
        <v>7.2585870564856658E-2</v>
      </c>
      <c r="G30" s="23">
        <v>5.9072313168117251E-3</v>
      </c>
      <c r="H30" s="23">
        <v>1.2161178481506323E-2</v>
      </c>
      <c r="I30" s="23">
        <v>2.9819183927312328E-4</v>
      </c>
      <c r="J30" s="24">
        <v>71.150362400039171</v>
      </c>
      <c r="K30" s="24">
        <v>5.5922452287250763</v>
      </c>
      <c r="L30" s="24">
        <v>77.923129462070747</v>
      </c>
      <c r="M30" s="24">
        <v>1.8991719877831557</v>
      </c>
      <c r="N30" s="14" t="s">
        <v>43</v>
      </c>
    </row>
    <row r="31" spans="1:14" s="25" customFormat="1" x14ac:dyDescent="0.15">
      <c r="A31" s="25" t="s">
        <v>54</v>
      </c>
      <c r="B31" s="26">
        <v>9.0016909787174626</v>
      </c>
      <c r="C31" s="27">
        <v>333.63935033780803</v>
      </c>
      <c r="D31" s="27">
        <v>620.17769177439459</v>
      </c>
      <c r="E31" s="21">
        <f>C31/D31</f>
        <v>0.53797380132011874</v>
      </c>
      <c r="F31" s="28">
        <v>7.9383803808247125E-2</v>
      </c>
      <c r="G31" s="28">
        <v>4.2109597722518955E-3</v>
      </c>
      <c r="H31" s="28">
        <v>1.0974012180941739E-2</v>
      </c>
      <c r="I31" s="28">
        <v>1.9232066564131732E-4</v>
      </c>
      <c r="J31" s="29">
        <v>77.565442737453722</v>
      </c>
      <c r="K31" s="29">
        <v>3.9612961282451806</v>
      </c>
      <c r="L31" s="29">
        <v>70.357676999788325</v>
      </c>
      <c r="M31" s="29">
        <v>1.2263210196513157</v>
      </c>
      <c r="N31" s="25" t="s">
        <v>43</v>
      </c>
    </row>
    <row r="32" spans="1:14" s="14" customFormat="1" x14ac:dyDescent="0.15">
      <c r="A32" s="14" t="s">
        <v>44</v>
      </c>
      <c r="B32" s="21">
        <v>4.2230224669172172</v>
      </c>
      <c r="C32" s="22">
        <v>201.29175550839574</v>
      </c>
      <c r="D32" s="22">
        <v>265.96122637642043</v>
      </c>
      <c r="E32" s="21">
        <f t="shared" si="0"/>
        <v>0.7568462450368737</v>
      </c>
      <c r="F32" s="23">
        <v>6.9621295156703608E-2</v>
      </c>
      <c r="G32" s="23">
        <v>6.3445100352611753E-3</v>
      </c>
      <c r="H32" s="23">
        <v>1.2059830919933647E-2</v>
      </c>
      <c r="I32" s="23">
        <v>2.332775852284589E-4</v>
      </c>
      <c r="J32" s="24">
        <v>68.340007174498496</v>
      </c>
      <c r="K32" s="24">
        <v>6.0228639362773357</v>
      </c>
      <c r="L32" s="24">
        <v>77.277618566020777</v>
      </c>
      <c r="M32" s="24">
        <v>1.4858844452415383</v>
      </c>
      <c r="N32" s="14" t="s">
        <v>45</v>
      </c>
    </row>
    <row r="33" spans="1:14" s="14" customFormat="1" x14ac:dyDescent="0.15">
      <c r="A33" s="14" t="s">
        <v>46</v>
      </c>
      <c r="B33" s="21">
        <v>4.0002413291640844</v>
      </c>
      <c r="C33" s="22">
        <v>151.1266929307115</v>
      </c>
      <c r="D33" s="22">
        <v>253.36281924388697</v>
      </c>
      <c r="E33" s="21">
        <f t="shared" si="0"/>
        <v>0.59648330951526474</v>
      </c>
      <c r="F33" s="23">
        <v>8.8644140061121979E-2</v>
      </c>
      <c r="G33" s="23">
        <v>6.9830863220160938E-3</v>
      </c>
      <c r="H33" s="23">
        <v>1.2388922383438382E-2</v>
      </c>
      <c r="I33" s="23">
        <v>2.6917348210097177E-4</v>
      </c>
      <c r="J33" s="24">
        <v>86.239542817964278</v>
      </c>
      <c r="K33" s="24">
        <v>6.5132438598658382</v>
      </c>
      <c r="L33" s="24">
        <v>79.373458130024645</v>
      </c>
      <c r="M33" s="24">
        <v>1.7139695575364229</v>
      </c>
      <c r="N33" s="14" t="s">
        <v>13</v>
      </c>
    </row>
    <row r="34" spans="1:14" s="14" customFormat="1" x14ac:dyDescent="0.15">
      <c r="A34" s="14" t="s">
        <v>47</v>
      </c>
      <c r="B34" s="21">
        <v>6.5428016537783593</v>
      </c>
      <c r="C34" s="22">
        <v>313.21500835346973</v>
      </c>
      <c r="D34" s="22">
        <v>403.46688435736422</v>
      </c>
      <c r="E34" s="21">
        <f t="shared" si="0"/>
        <v>0.77630908631411899</v>
      </c>
      <c r="F34" s="23">
        <v>8.0570256870135845E-2</v>
      </c>
      <c r="G34" s="23">
        <v>5.7348120734162927E-3</v>
      </c>
      <c r="H34" s="23">
        <v>1.2572628175238557E-2</v>
      </c>
      <c r="I34" s="23">
        <v>2.454843663764522E-4</v>
      </c>
      <c r="J34" s="24">
        <v>78.680933548690334</v>
      </c>
      <c r="K34" s="24">
        <v>5.3889005627009468</v>
      </c>
      <c r="L34" s="24">
        <v>80.543103671707797</v>
      </c>
      <c r="M34" s="24">
        <v>1.5628448645220274</v>
      </c>
      <c r="N34" s="14" t="s">
        <v>11</v>
      </c>
    </row>
    <row r="35" spans="1:14" s="14" customFormat="1" x14ac:dyDescent="0.15">
      <c r="A35" s="14" t="s">
        <v>48</v>
      </c>
      <c r="B35" s="21">
        <v>6.1103002724869446</v>
      </c>
      <c r="C35" s="22">
        <v>230.27451022334245</v>
      </c>
      <c r="D35" s="22">
        <v>389.96643465360773</v>
      </c>
      <c r="E35" s="21">
        <f t="shared" si="0"/>
        <v>0.59049828334042775</v>
      </c>
      <c r="F35" s="23">
        <v>8.5005714410740202E-2</v>
      </c>
      <c r="G35" s="23">
        <v>5.693404989341292E-3</v>
      </c>
      <c r="H35" s="23">
        <v>1.2203311394203846E-2</v>
      </c>
      <c r="I35" s="23">
        <v>2.1377466004319302E-4</v>
      </c>
      <c r="J35" s="24">
        <v>82.840284019457769</v>
      </c>
      <c r="K35" s="24">
        <v>5.328119405102413</v>
      </c>
      <c r="L35" s="24">
        <v>78.191466717881255</v>
      </c>
      <c r="M35" s="24">
        <v>1.3614656317119156</v>
      </c>
      <c r="N35" s="14" t="s">
        <v>27</v>
      </c>
    </row>
    <row r="36" spans="1:14" s="14" customFormat="1" x14ac:dyDescent="0.15">
      <c r="A36" s="14" t="s">
        <v>49</v>
      </c>
      <c r="B36" s="21">
        <v>9.6110066110780359</v>
      </c>
      <c r="C36" s="22">
        <v>357.74959835310449</v>
      </c>
      <c r="D36" s="22">
        <v>599.15037564090858</v>
      </c>
      <c r="E36" s="21">
        <f t="shared" si="0"/>
        <v>0.59709484112468636</v>
      </c>
      <c r="F36" s="23">
        <v>7.3665796419848162E-2</v>
      </c>
      <c r="G36" s="23">
        <v>4.4400582996034664E-3</v>
      </c>
      <c r="H36" s="23">
        <v>1.2391040103193493E-2</v>
      </c>
      <c r="I36" s="23">
        <v>2.1229792594090857E-4</v>
      </c>
      <c r="J36" s="24">
        <v>72.172179665311376</v>
      </c>
      <c r="K36" s="24">
        <v>4.1990586534308463</v>
      </c>
      <c r="L36" s="24">
        <v>79.386942754444121</v>
      </c>
      <c r="M36" s="24">
        <v>1.351810048159912</v>
      </c>
      <c r="N36" s="14" t="s">
        <v>43</v>
      </c>
    </row>
    <row r="37" spans="1:14" s="14" customFormat="1" x14ac:dyDescent="0.15">
      <c r="A37" s="14" t="s">
        <v>50</v>
      </c>
      <c r="B37" s="21">
        <v>10.738837694482552</v>
      </c>
      <c r="C37" s="22">
        <v>412.62159043154952</v>
      </c>
      <c r="D37" s="22">
        <v>673.18831518971285</v>
      </c>
      <c r="E37" s="21">
        <f t="shared" si="0"/>
        <v>0.61293635246070433</v>
      </c>
      <c r="F37" s="23">
        <v>7.0105838525630668E-2</v>
      </c>
      <c r="G37" s="23">
        <v>3.7370656307843817E-3</v>
      </c>
      <c r="H37" s="23">
        <v>1.2665205315546386E-2</v>
      </c>
      <c r="I37" s="23">
        <v>2.5037697950765794E-4</v>
      </c>
      <c r="J37" s="24">
        <v>68.799876216715589</v>
      </c>
      <c r="K37" s="24">
        <v>3.5459749864894619</v>
      </c>
      <c r="L37" s="24">
        <v>81.132457258498746</v>
      </c>
      <c r="M37" s="24">
        <v>1.5938473406504059</v>
      </c>
      <c r="N37" s="14" t="s">
        <v>51</v>
      </c>
    </row>
    <row r="38" spans="1:14" s="30" customFormat="1" x14ac:dyDescent="0.15">
      <c r="A38" s="30" t="s">
        <v>52</v>
      </c>
      <c r="B38" s="31">
        <v>5.9962217137412903</v>
      </c>
      <c r="C38" s="32">
        <v>193.41711954864576</v>
      </c>
      <c r="D38" s="32">
        <v>359.01036262348282</v>
      </c>
      <c r="E38" s="31">
        <f t="shared" si="0"/>
        <v>0.53875079854309027</v>
      </c>
      <c r="F38" s="33">
        <v>7.8464537974753987E-2</v>
      </c>
      <c r="G38" s="33">
        <v>5.8303251651853428E-3</v>
      </c>
      <c r="H38" s="33">
        <v>1.2533074747588552E-2</v>
      </c>
      <c r="I38" s="33">
        <v>2.6149833733146553E-4</v>
      </c>
      <c r="J38" s="34">
        <v>76.700315205402887</v>
      </c>
      <c r="K38" s="34">
        <v>5.4893516046378465</v>
      </c>
      <c r="L38" s="34">
        <v>80.291286913087433</v>
      </c>
      <c r="M38" s="34">
        <v>1.6648608029629699</v>
      </c>
      <c r="N38" s="30" t="s">
        <v>29</v>
      </c>
    </row>
    <row r="39" spans="1:14" s="30" customFormat="1" ht="6.75" customHeight="1" x14ac:dyDescent="0.15">
      <c r="B39" s="31"/>
      <c r="C39" s="32"/>
      <c r="D39" s="32"/>
      <c r="E39" s="31"/>
      <c r="F39" s="33"/>
      <c r="G39" s="33"/>
      <c r="H39" s="33"/>
      <c r="I39" s="33"/>
      <c r="J39" s="34"/>
      <c r="K39" s="34"/>
      <c r="L39" s="34"/>
      <c r="M39" s="34"/>
    </row>
    <row r="40" spans="1:14" s="25" customFormat="1" x14ac:dyDescent="0.15">
      <c r="A40" s="14" t="s">
        <v>55</v>
      </c>
      <c r="B40" s="21">
        <v>5.8965465959180356</v>
      </c>
      <c r="C40" s="22">
        <v>233.68368369645844</v>
      </c>
      <c r="D40" s="22">
        <v>368.05953661402543</v>
      </c>
      <c r="E40" s="21">
        <f t="shared" si="0"/>
        <v>0.63490729202736707</v>
      </c>
      <c r="F40" s="23">
        <v>7.9519687450052029E-2</v>
      </c>
      <c r="G40" s="23">
        <v>6.0901299857303737E-3</v>
      </c>
      <c r="H40" s="23">
        <v>1.2198794728989127E-2</v>
      </c>
      <c r="I40" s="23">
        <v>2.5140997544820264E-4</v>
      </c>
      <c r="J40" s="24">
        <v>77.693261278527501</v>
      </c>
      <c r="K40" s="24">
        <v>5.7283627675486883</v>
      </c>
      <c r="L40" s="24">
        <v>78.162701390471227</v>
      </c>
      <c r="M40" s="24">
        <v>1.6011606346716505</v>
      </c>
      <c r="N40" s="14" t="s">
        <v>9</v>
      </c>
    </row>
    <row r="41" spans="1:14" s="14" customFormat="1" x14ac:dyDescent="0.15">
      <c r="A41" s="14" t="s">
        <v>56</v>
      </c>
      <c r="B41" s="21">
        <v>6.8386060461937586</v>
      </c>
      <c r="C41" s="22">
        <v>271.56229760712176</v>
      </c>
      <c r="D41" s="22">
        <v>406.25070468360559</v>
      </c>
      <c r="E41" s="21">
        <f t="shared" si="0"/>
        <v>0.66845988074929918</v>
      </c>
      <c r="F41" s="23">
        <v>8.4666168190374647E-2</v>
      </c>
      <c r="G41" s="23">
        <v>5.3682112635238246E-3</v>
      </c>
      <c r="H41" s="23">
        <v>1.2432944329222343E-2</v>
      </c>
      <c r="I41" s="23">
        <v>2.2433119121753186E-4</v>
      </c>
      <c r="J41" s="24">
        <v>82.522476074822578</v>
      </c>
      <c r="K41" s="24">
        <v>5.0253574864142863</v>
      </c>
      <c r="L41" s="24">
        <v>79.653762980872216</v>
      </c>
      <c r="M41" s="24">
        <v>1.4283729152841644</v>
      </c>
      <c r="N41" s="14" t="s">
        <v>23</v>
      </c>
    </row>
    <row r="42" spans="1:14" s="14" customFormat="1" x14ac:dyDescent="0.15">
      <c r="A42" s="14" t="s">
        <v>57</v>
      </c>
      <c r="B42" s="21">
        <v>5.4592685325592214</v>
      </c>
      <c r="C42" s="22">
        <v>247.6108758190226</v>
      </c>
      <c r="D42" s="22">
        <v>329.04057595193967</v>
      </c>
      <c r="E42" s="21">
        <f t="shared" si="0"/>
        <v>0.75252383418873281</v>
      </c>
      <c r="F42" s="23">
        <v>0.10540862989221217</v>
      </c>
      <c r="G42" s="23">
        <v>7.7367936964565344E-3</v>
      </c>
      <c r="H42" s="23">
        <v>1.1922639608501533E-2</v>
      </c>
      <c r="I42" s="23">
        <v>2.361684737005438E-4</v>
      </c>
      <c r="J42" s="24">
        <v>101.75668113690585</v>
      </c>
      <c r="K42" s="24">
        <v>7.1068175816923329</v>
      </c>
      <c r="L42" s="24">
        <v>76.403705842061498</v>
      </c>
      <c r="M42" s="24">
        <v>1.5045021884884946</v>
      </c>
      <c r="N42" s="14" t="s">
        <v>58</v>
      </c>
    </row>
    <row r="43" spans="1:14" s="14" customFormat="1" x14ac:dyDescent="0.15">
      <c r="A43" s="14" t="s">
        <v>59</v>
      </c>
      <c r="B43" s="21">
        <v>7.4197945088500274</v>
      </c>
      <c r="C43" s="22">
        <v>283.01122888033331</v>
      </c>
      <c r="D43" s="22">
        <v>478.25404935972358</v>
      </c>
      <c r="E43" s="21">
        <f t="shared" si="0"/>
        <v>0.59175919003555277</v>
      </c>
      <c r="F43" s="23">
        <v>8.8337383781803738E-2</v>
      </c>
      <c r="G43" s="23">
        <v>5.7889849076553333E-3</v>
      </c>
      <c r="H43" s="23">
        <v>1.240429729921415E-2</v>
      </c>
      <c r="I43" s="23">
        <v>2.373618105912539E-4</v>
      </c>
      <c r="J43" s="24">
        <v>85.953389604305883</v>
      </c>
      <c r="K43" s="24">
        <v>5.4009838262802958</v>
      </c>
      <c r="L43" s="24">
        <v>79.471357583800668</v>
      </c>
      <c r="M43" s="24">
        <v>1.5113849024601009</v>
      </c>
      <c r="N43" s="14" t="s">
        <v>60</v>
      </c>
    </row>
    <row r="44" spans="1:14" s="14" customFormat="1" x14ac:dyDescent="0.15">
      <c r="A44" s="14" t="s">
        <v>61</v>
      </c>
      <c r="B44" s="21">
        <v>5.686823335381745</v>
      </c>
      <c r="C44" s="22">
        <v>274.32733029319508</v>
      </c>
      <c r="D44" s="22">
        <v>340.68172056792082</v>
      </c>
      <c r="E44" s="21">
        <f t="shared" si="0"/>
        <v>0.80523055312708847</v>
      </c>
      <c r="F44" s="23">
        <v>8.6217253460921753E-2</v>
      </c>
      <c r="G44" s="23">
        <v>7.2818123463929078E-3</v>
      </c>
      <c r="H44" s="23">
        <v>1.2525273786375213E-2</v>
      </c>
      <c r="I44" s="23">
        <v>2.4910977999205626E-4</v>
      </c>
      <c r="J44" s="24">
        <v>83.973448476350086</v>
      </c>
      <c r="K44" s="24">
        <v>6.8070541097530182</v>
      </c>
      <c r="L44" s="24">
        <v>80.241620959476109</v>
      </c>
      <c r="M44" s="24">
        <v>1.5859997697042587</v>
      </c>
      <c r="N44" s="14" t="s">
        <v>29</v>
      </c>
    </row>
    <row r="45" spans="1:14" s="14" customFormat="1" x14ac:dyDescent="0.15">
      <c r="A45" s="14" t="s">
        <v>62</v>
      </c>
      <c r="B45" s="21">
        <v>5.3278144581801614</v>
      </c>
      <c r="C45" s="22">
        <v>231.30033471067347</v>
      </c>
      <c r="D45" s="22">
        <v>339.66117394804445</v>
      </c>
      <c r="E45" s="21">
        <f t="shared" si="0"/>
        <v>0.68097372455661898</v>
      </c>
      <c r="F45" s="23">
        <v>8.2573507535266197E-2</v>
      </c>
      <c r="G45" s="23">
        <v>6.0382931688654044E-3</v>
      </c>
      <c r="H45" s="23">
        <v>1.2364476104384651E-2</v>
      </c>
      <c r="I45" s="23">
        <v>2.5449594070987559E-4</v>
      </c>
      <c r="J45" s="24">
        <v>80.561592053004176</v>
      </c>
      <c r="K45" s="24">
        <v>5.6635822834241978</v>
      </c>
      <c r="L45" s="24">
        <v>79.217793899390728</v>
      </c>
      <c r="M45" s="24">
        <v>1.620549036206647</v>
      </c>
      <c r="N45" s="14" t="s">
        <v>15</v>
      </c>
    </row>
    <row r="46" spans="1:14" s="14" customFormat="1" x14ac:dyDescent="0.15">
      <c r="A46" s="14" t="s">
        <v>63</v>
      </c>
      <c r="B46" s="21">
        <v>6.728854903139462</v>
      </c>
      <c r="C46" s="22">
        <v>309.86880716654542</v>
      </c>
      <c r="D46" s="22">
        <v>394.6706967871948</v>
      </c>
      <c r="E46" s="21">
        <f t="shared" si="0"/>
        <v>0.78513254135415511</v>
      </c>
      <c r="F46" s="23">
        <v>9.086459345588542E-2</v>
      </c>
      <c r="G46" s="23">
        <v>5.5809582768210101E-3</v>
      </c>
      <c r="H46" s="23">
        <v>1.260771173687315E-2</v>
      </c>
      <c r="I46" s="23">
        <v>2.6712453081720837E-4</v>
      </c>
      <c r="J46" s="24">
        <v>88.308459994534473</v>
      </c>
      <c r="K46" s="24">
        <v>5.1948334666628</v>
      </c>
      <c r="L46" s="24">
        <v>80.766454812192933</v>
      </c>
      <c r="M46" s="24">
        <v>1.7005552928692751</v>
      </c>
      <c r="N46" s="14" t="s">
        <v>13</v>
      </c>
    </row>
    <row r="47" spans="1:14" s="14" customFormat="1" x14ac:dyDescent="0.15">
      <c r="A47" s="14" t="s">
        <v>64</v>
      </c>
      <c r="B47" s="21">
        <v>6.3552420180638975</v>
      </c>
      <c r="C47" s="22">
        <v>315.21996438051241</v>
      </c>
      <c r="D47" s="22">
        <v>392.00137815237503</v>
      </c>
      <c r="E47" s="21">
        <f t="shared" si="0"/>
        <v>0.80412973512042885</v>
      </c>
      <c r="F47" s="23">
        <v>7.2223645504824435E-2</v>
      </c>
      <c r="G47" s="23">
        <v>4.9030375048708785E-3</v>
      </c>
      <c r="H47" s="23">
        <v>1.2234717786612719E-2</v>
      </c>
      <c r="I47" s="23">
        <v>2.4578356085946099E-4</v>
      </c>
      <c r="J47" s="24">
        <v>70.807397499741128</v>
      </c>
      <c r="K47" s="24">
        <v>4.6431506277264418</v>
      </c>
      <c r="L47" s="24">
        <v>78.391481349626488</v>
      </c>
      <c r="M47" s="24">
        <v>1.5652720023832742</v>
      </c>
      <c r="N47" s="14" t="s">
        <v>18</v>
      </c>
    </row>
    <row r="48" spans="1:14" s="14" customFormat="1" x14ac:dyDescent="0.15">
      <c r="A48" s="14" t="s">
        <v>65</v>
      </c>
      <c r="B48" s="21">
        <v>5.0579523612276578</v>
      </c>
      <c r="C48" s="22">
        <v>220.16770438637664</v>
      </c>
      <c r="D48" s="22">
        <v>315.30703087566997</v>
      </c>
      <c r="E48" s="21">
        <f t="shared" si="0"/>
        <v>0.69826449405497681</v>
      </c>
      <c r="F48" s="23">
        <v>8.0520507200364036E-2</v>
      </c>
      <c r="G48" s="23">
        <v>5.5842382281188025E-3</v>
      </c>
      <c r="H48" s="23">
        <v>1.2462455515701923E-2</v>
      </c>
      <c r="I48" s="23">
        <v>2.6510921569702852E-4</v>
      </c>
      <c r="J48" s="24">
        <v>78.63418403456518</v>
      </c>
      <c r="K48" s="24">
        <v>5.2476480612440142</v>
      </c>
      <c r="L48" s="24">
        <v>79.841665359514948</v>
      </c>
      <c r="M48" s="24">
        <v>1.6879676254919289</v>
      </c>
      <c r="N48" s="14" t="s">
        <v>15</v>
      </c>
    </row>
    <row r="49" spans="1:14" s="14" customFormat="1" x14ac:dyDescent="0.15">
      <c r="A49" s="35" t="s">
        <v>68</v>
      </c>
      <c r="B49" s="36">
        <v>7.5918220287357947</v>
      </c>
      <c r="C49" s="37">
        <v>155.78478744721141</v>
      </c>
      <c r="D49" s="37">
        <v>541.39526191798825</v>
      </c>
      <c r="E49" s="31">
        <f>C49/D49</f>
        <v>0.28774686149878059</v>
      </c>
      <c r="F49" s="38">
        <v>0.10125062054963076</v>
      </c>
      <c r="G49" s="38">
        <v>7.5507452905851377E-3</v>
      </c>
      <c r="H49" s="38">
        <v>1.1003749885653544E-2</v>
      </c>
      <c r="I49" s="38">
        <v>1.8738651428605162E-4</v>
      </c>
      <c r="J49" s="39">
        <v>97.930102821531705</v>
      </c>
      <c r="K49" s="39">
        <v>6.9621018257448455</v>
      </c>
      <c r="L49" s="39">
        <v>70.547294872949905</v>
      </c>
      <c r="M49" s="39">
        <v>1.1948235574788058</v>
      </c>
      <c r="N49" s="35" t="s">
        <v>69</v>
      </c>
    </row>
    <row r="50" spans="1:14" s="35" customFormat="1" x14ac:dyDescent="0.15">
      <c r="A50" s="30" t="s">
        <v>66</v>
      </c>
      <c r="B50" s="31">
        <v>13.723190651938397</v>
      </c>
      <c r="C50" s="32">
        <v>591.19507991851071</v>
      </c>
      <c r="D50" s="32">
        <v>859.58406976055051</v>
      </c>
      <c r="E50" s="31">
        <f t="shared" si="0"/>
        <v>0.68776877180052509</v>
      </c>
      <c r="F50" s="33">
        <v>9.9676375889626176E-2</v>
      </c>
      <c r="G50" s="33">
        <v>5.8384375069467035E-3</v>
      </c>
      <c r="H50" s="33">
        <v>1.2136038130358316E-2</v>
      </c>
      <c r="I50" s="33">
        <v>2.0645121403668908E-4</v>
      </c>
      <c r="J50" s="34">
        <v>96.477567935433655</v>
      </c>
      <c r="K50" s="34">
        <v>5.3909553162314978</v>
      </c>
      <c r="L50" s="34">
        <v>77.763009579612799</v>
      </c>
      <c r="M50" s="34">
        <v>1.314912227605582</v>
      </c>
      <c r="N50" s="30" t="s">
        <v>67</v>
      </c>
    </row>
    <row r="51" spans="1:14" s="35" customFormat="1" ht="6" customHeight="1" x14ac:dyDescent="0.15">
      <c r="A51" s="30"/>
      <c r="B51" s="31"/>
      <c r="C51" s="32"/>
      <c r="D51" s="32"/>
      <c r="E51" s="31"/>
      <c r="F51" s="33"/>
      <c r="G51" s="33"/>
      <c r="H51" s="33"/>
      <c r="I51" s="33"/>
      <c r="J51" s="34"/>
      <c r="K51" s="34"/>
      <c r="L51" s="34"/>
      <c r="M51" s="34"/>
      <c r="N51" s="30"/>
    </row>
    <row r="52" spans="1:14" s="14" customFormat="1" x14ac:dyDescent="0.15">
      <c r="A52" s="14" t="s">
        <v>70</v>
      </c>
      <c r="B52" s="21">
        <v>3.2780415823100184</v>
      </c>
      <c r="C52" s="22">
        <v>151.54420094951911</v>
      </c>
      <c r="D52" s="22">
        <v>203.92616998914067</v>
      </c>
      <c r="E52" s="21">
        <f t="shared" si="0"/>
        <v>0.74313267864339838</v>
      </c>
      <c r="F52" s="23">
        <v>8.4744716972244033E-2</v>
      </c>
      <c r="G52" s="23">
        <v>8.2028412264365039E-3</v>
      </c>
      <c r="H52" s="23">
        <v>1.2240414339049582E-2</v>
      </c>
      <c r="I52" s="23">
        <v>2.9924643842176561E-4</v>
      </c>
      <c r="J52" s="24">
        <v>82.596004886302595</v>
      </c>
      <c r="K52" s="24">
        <v>7.6784745820641831</v>
      </c>
      <c r="L52" s="24">
        <v>78.427759727004982</v>
      </c>
      <c r="M52" s="24">
        <v>1.9057394996870229</v>
      </c>
      <c r="N52" s="14" t="s">
        <v>27</v>
      </c>
    </row>
    <row r="53" spans="1:14" x14ac:dyDescent="0.2">
      <c r="A53" s="14" t="s">
        <v>71</v>
      </c>
      <c r="B53" s="21">
        <v>7.9636139769612901</v>
      </c>
      <c r="C53" s="22">
        <v>330.24753048340932</v>
      </c>
      <c r="D53" s="22">
        <v>502.40914332565194</v>
      </c>
      <c r="E53" s="21">
        <f t="shared" si="0"/>
        <v>0.65732786688029921</v>
      </c>
      <c r="F53" s="23">
        <v>7.9917347421203919E-2</v>
      </c>
      <c r="G53" s="23">
        <v>5.3124510059906092E-3</v>
      </c>
      <c r="H53" s="23">
        <v>1.2233981173319962E-2</v>
      </c>
      <c r="I53" s="23">
        <v>2.5024209147613192E-4</v>
      </c>
      <c r="J53" s="24">
        <v>78.067226523829802</v>
      </c>
      <c r="K53" s="24">
        <v>4.99502693293379</v>
      </c>
      <c r="L53" s="24">
        <v>78.386790228069586</v>
      </c>
      <c r="M53" s="24">
        <v>1.5936673045161385</v>
      </c>
      <c r="N53" s="14" t="s">
        <v>9</v>
      </c>
    </row>
    <row r="54" spans="1:14" s="14" customFormat="1" x14ac:dyDescent="0.15">
      <c r="A54" s="14" t="s">
        <v>72</v>
      </c>
      <c r="B54" s="21">
        <v>3.886526633401806</v>
      </c>
      <c r="C54" s="22">
        <v>182.42507193643468</v>
      </c>
      <c r="D54" s="22">
        <v>244.95300527322394</v>
      </c>
      <c r="E54" s="21">
        <f t="shared" si="0"/>
        <v>0.74473498185072373</v>
      </c>
      <c r="F54" s="23">
        <v>7.9592181614341395E-2</v>
      </c>
      <c r="G54" s="23">
        <v>4.7337028531682299E-3</v>
      </c>
      <c r="H54" s="23">
        <v>1.2147307385449398E-2</v>
      </c>
      <c r="I54" s="23">
        <v>2.5130047667053739E-4</v>
      </c>
      <c r="J54" s="24">
        <v>77.761446115970855</v>
      </c>
      <c r="K54" s="24">
        <v>4.452192727413717</v>
      </c>
      <c r="L54" s="24">
        <v>77.834784399084342</v>
      </c>
      <c r="M54" s="24">
        <v>1.6005446818333624</v>
      </c>
      <c r="N54" s="14" t="s">
        <v>9</v>
      </c>
    </row>
    <row r="55" spans="1:14" s="14" customFormat="1" x14ac:dyDescent="0.15">
      <c r="A55" s="14" t="s">
        <v>73</v>
      </c>
      <c r="B55" s="21">
        <v>7.7044437388556393</v>
      </c>
      <c r="C55" s="22">
        <v>192.15740693594989</v>
      </c>
      <c r="D55" s="22">
        <v>488.32808953793614</v>
      </c>
      <c r="E55" s="21">
        <f t="shared" si="0"/>
        <v>0.39350062192361762</v>
      </c>
      <c r="F55" s="23">
        <v>9.9121724579720141E-2</v>
      </c>
      <c r="G55" s="23">
        <v>5.4920778745034199E-3</v>
      </c>
      <c r="H55" s="23">
        <v>1.2783469588598549E-2</v>
      </c>
      <c r="I55" s="23">
        <v>2.4372251919783035E-4</v>
      </c>
      <c r="J55" s="24">
        <v>95.965303028191528</v>
      </c>
      <c r="K55" s="24">
        <v>5.0736957414142836</v>
      </c>
      <c r="L55" s="24">
        <v>81.885258844983426</v>
      </c>
      <c r="M55" s="24">
        <v>1.5513052708327137</v>
      </c>
      <c r="N55" s="14" t="s">
        <v>74</v>
      </c>
    </row>
    <row r="56" spans="1:14" s="14" customFormat="1" x14ac:dyDescent="0.15">
      <c r="A56" s="14" t="s">
        <v>75</v>
      </c>
      <c r="B56" s="21">
        <v>5.6021571034034547</v>
      </c>
      <c r="C56" s="22">
        <v>242.51680184916265</v>
      </c>
      <c r="D56" s="22">
        <v>348.75847408904457</v>
      </c>
      <c r="E56" s="21">
        <f t="shared" si="0"/>
        <v>0.6953717826717053</v>
      </c>
      <c r="F56" s="23">
        <v>8.242838555440217E-2</v>
      </c>
      <c r="G56" s="23">
        <v>5.4624273543658428E-3</v>
      </c>
      <c r="H56" s="23">
        <v>1.2276680184678706E-2</v>
      </c>
      <c r="I56" s="23">
        <v>2.4885001758448579E-4</v>
      </c>
      <c r="J56" s="24">
        <v>80.425468014761506</v>
      </c>
      <c r="K56" s="24">
        <v>5.1241295252025623</v>
      </c>
      <c r="L56" s="24">
        <v>78.658713234137906</v>
      </c>
      <c r="M56" s="24">
        <v>1.5847350297535812</v>
      </c>
      <c r="N56" s="14" t="s">
        <v>11</v>
      </c>
    </row>
    <row r="57" spans="1:14" s="14" customFormat="1" x14ac:dyDescent="0.15">
      <c r="A57" s="14" t="s">
        <v>76</v>
      </c>
      <c r="B57" s="21">
        <v>5.4610828905093225</v>
      </c>
      <c r="C57" s="22">
        <v>228.1751547971781</v>
      </c>
      <c r="D57" s="22">
        <v>347.08671943104844</v>
      </c>
      <c r="E57" s="21">
        <f t="shared" si="0"/>
        <v>0.65740099526483586</v>
      </c>
      <c r="F57" s="23">
        <v>7.9332929867643981E-2</v>
      </c>
      <c r="G57" s="23">
        <v>6.1101857694789916E-3</v>
      </c>
      <c r="H57" s="23">
        <v>1.2269294071773197E-2</v>
      </c>
      <c r="I57" s="23">
        <v>2.8257579427712847E-4</v>
      </c>
      <c r="J57" s="24">
        <v>77.517584177463419</v>
      </c>
      <c r="K57" s="24">
        <v>5.7482220628078124</v>
      </c>
      <c r="L57" s="24">
        <v>78.611676571507928</v>
      </c>
      <c r="M57" s="24">
        <v>1.7995217929981706</v>
      </c>
      <c r="N57" s="14" t="s">
        <v>15</v>
      </c>
    </row>
    <row r="58" spans="1:14" s="14" customFormat="1" x14ac:dyDescent="0.15">
      <c r="A58" s="14" t="s">
        <v>77</v>
      </c>
      <c r="B58" s="21">
        <v>6.1080401605561701</v>
      </c>
      <c r="C58" s="22">
        <v>257.68466271823507</v>
      </c>
      <c r="D58" s="22">
        <v>373.47260538341573</v>
      </c>
      <c r="E58" s="21">
        <f t="shared" si="0"/>
        <v>0.6899693819676278</v>
      </c>
      <c r="F58" s="23">
        <v>7.9333446501031024E-2</v>
      </c>
      <c r="G58" s="23">
        <v>5.2921923607742068E-3</v>
      </c>
      <c r="H58" s="23">
        <v>1.2254869070029732E-2</v>
      </c>
      <c r="I58" s="23">
        <v>2.0237729574801869E-4</v>
      </c>
      <c r="J58" s="24">
        <v>77.518070200492829</v>
      </c>
      <c r="K58" s="24">
        <v>4.9786704180656827</v>
      </c>
      <c r="L58" s="24">
        <v>78.519813468551646</v>
      </c>
      <c r="M58" s="24">
        <v>1.2888136443620937</v>
      </c>
      <c r="N58" s="14" t="s">
        <v>15</v>
      </c>
    </row>
    <row r="59" spans="1:14" s="14" customFormat="1" x14ac:dyDescent="0.15">
      <c r="A59" s="14" t="s">
        <v>78</v>
      </c>
      <c r="B59" s="21">
        <v>8.4136846081051218</v>
      </c>
      <c r="C59" s="22">
        <v>364.58495813403562</v>
      </c>
      <c r="D59" s="22">
        <v>530.08956932496233</v>
      </c>
      <c r="E59" s="21">
        <f t="shared" si="0"/>
        <v>0.68777991349332335</v>
      </c>
      <c r="F59" s="23">
        <v>9.2784647903580264E-2</v>
      </c>
      <c r="G59" s="23">
        <v>5.8034419594482078E-3</v>
      </c>
      <c r="H59" s="23">
        <v>1.218745561878202E-2</v>
      </c>
      <c r="I59" s="23">
        <v>2.3594122574362302E-4</v>
      </c>
      <c r="J59" s="24">
        <v>90.094086745418281</v>
      </c>
      <c r="K59" s="24">
        <v>5.3924366770009087</v>
      </c>
      <c r="L59" s="24">
        <v>78.09048532909398</v>
      </c>
      <c r="M59" s="24">
        <v>1.5026612737419143</v>
      </c>
      <c r="N59" s="14" t="s">
        <v>79</v>
      </c>
    </row>
    <row r="60" spans="1:14" s="14" customFormat="1" x14ac:dyDescent="0.15">
      <c r="A60" s="14" t="s">
        <v>80</v>
      </c>
      <c r="B60" s="21">
        <v>6.4279490751231725</v>
      </c>
      <c r="C60" s="22">
        <v>275.64500578897753</v>
      </c>
      <c r="D60" s="22">
        <v>388.00291044257051</v>
      </c>
      <c r="E60" s="21">
        <f t="shared" si="0"/>
        <v>0.71041994369208883</v>
      </c>
      <c r="F60" s="23">
        <v>9.6594722316909715E-2</v>
      </c>
      <c r="G60" s="23">
        <v>7.0941635192215014E-3</v>
      </c>
      <c r="H60" s="23">
        <v>1.2350054640247292E-2</v>
      </c>
      <c r="I60" s="23">
        <v>2.3470308322216761E-4</v>
      </c>
      <c r="J60" s="24">
        <v>93.628137489646136</v>
      </c>
      <c r="K60" s="24">
        <v>6.5688752277424882</v>
      </c>
      <c r="L60" s="24">
        <v>79.125961960091061</v>
      </c>
      <c r="M60" s="24">
        <v>1.4945357136507837</v>
      </c>
      <c r="N60" s="14" t="s">
        <v>51</v>
      </c>
    </row>
    <row r="61" spans="1:14" s="14" customFormat="1" x14ac:dyDescent="0.15">
      <c r="A61" s="14" t="s">
        <v>81</v>
      </c>
      <c r="B61" s="21">
        <v>14.358211552693938</v>
      </c>
      <c r="C61" s="22">
        <v>535.85941292671578</v>
      </c>
      <c r="D61" s="22">
        <v>898.98227103388297</v>
      </c>
      <c r="E61" s="21">
        <f t="shared" si="0"/>
        <v>0.59607339342793231</v>
      </c>
      <c r="F61" s="23">
        <v>8.8957204209159244E-2</v>
      </c>
      <c r="G61" s="23">
        <v>4.6464270747694448E-3</v>
      </c>
      <c r="H61" s="23">
        <v>1.235624411753249E-2</v>
      </c>
      <c r="I61" s="23">
        <v>2.2820306598758918E-4</v>
      </c>
      <c r="J61" s="24">
        <v>86.531497113020023</v>
      </c>
      <c r="K61" s="24">
        <v>4.3325228241397795</v>
      </c>
      <c r="L61" s="24">
        <v>79.165375018839825</v>
      </c>
      <c r="M61" s="24">
        <v>1.4531362002746704</v>
      </c>
      <c r="N61" s="14" t="s">
        <v>13</v>
      </c>
    </row>
    <row r="62" spans="1:14" s="14" customFormat="1" x14ac:dyDescent="0.15">
      <c r="A62" s="14" t="s">
        <v>82</v>
      </c>
      <c r="B62" s="21">
        <v>9.7662752777345556</v>
      </c>
      <c r="C62" s="22">
        <v>395.72364965721522</v>
      </c>
      <c r="D62" s="22">
        <v>626.01573662604403</v>
      </c>
      <c r="E62" s="21">
        <f t="shared" si="0"/>
        <v>0.63213051446597135</v>
      </c>
      <c r="F62" s="23">
        <v>7.8804072985256018E-2</v>
      </c>
      <c r="G62" s="23">
        <v>4.362135663652472E-3</v>
      </c>
      <c r="H62" s="23">
        <v>1.2256983973601879E-2</v>
      </c>
      <c r="I62" s="23">
        <v>2.3518846323572956E-4</v>
      </c>
      <c r="J62" s="24">
        <v>77.019939842544829</v>
      </c>
      <c r="K62" s="24">
        <v>4.1057156522930427</v>
      </c>
      <c r="L62" s="24">
        <v>78.533281944284781</v>
      </c>
      <c r="M62" s="24">
        <v>1.4977642003525986</v>
      </c>
      <c r="N62" s="14" t="s">
        <v>15</v>
      </c>
    </row>
    <row r="63" spans="1:14" s="14" customFormat="1" x14ac:dyDescent="0.15">
      <c r="A63" s="14" t="s">
        <v>83</v>
      </c>
      <c r="B63" s="21">
        <v>14.416359925604027</v>
      </c>
      <c r="C63" s="22">
        <v>562.19800800029088</v>
      </c>
      <c r="D63" s="22">
        <v>895.71618084619831</v>
      </c>
      <c r="E63" s="21">
        <f t="shared" si="0"/>
        <v>0.62765195049750344</v>
      </c>
      <c r="F63" s="23">
        <v>8.5473800973208197E-2</v>
      </c>
      <c r="G63" s="23">
        <v>4.3219865204450645E-3</v>
      </c>
      <c r="H63" s="23">
        <v>1.2324992678167409E-2</v>
      </c>
      <c r="I63" s="23">
        <v>1.8924314806953799E-4</v>
      </c>
      <c r="J63" s="24">
        <v>83.278239933795561</v>
      </c>
      <c r="K63" s="24">
        <v>4.0429304296322286</v>
      </c>
      <c r="L63" s="24">
        <v>78.966371127966852</v>
      </c>
      <c r="M63" s="24">
        <v>1.2050870388625157</v>
      </c>
      <c r="N63" s="14" t="s">
        <v>27</v>
      </c>
    </row>
    <row r="64" spans="1:14" s="14" customFormat="1" x14ac:dyDescent="0.15">
      <c r="A64" s="14" t="s">
        <v>84</v>
      </c>
      <c r="B64" s="21">
        <v>10.046154992692699</v>
      </c>
      <c r="C64" s="22">
        <v>413.60682592920381</v>
      </c>
      <c r="D64" s="22">
        <v>611.11355191807593</v>
      </c>
      <c r="E64" s="21">
        <f t="shared" si="0"/>
        <v>0.67680846649699355</v>
      </c>
      <c r="F64" s="23">
        <v>8.3511938942395628E-2</v>
      </c>
      <c r="G64" s="23">
        <v>4.1506979233262038E-3</v>
      </c>
      <c r="H64" s="23">
        <v>1.2648927067648306E-2</v>
      </c>
      <c r="I64" s="23">
        <v>2.2575040307998634E-4</v>
      </c>
      <c r="J64" s="24">
        <v>81.44139797996705</v>
      </c>
      <c r="K64" s="24">
        <v>3.8897300484201551</v>
      </c>
      <c r="L64" s="24">
        <v>81.028832515614781</v>
      </c>
      <c r="M64" s="24">
        <v>1.4371028154394736</v>
      </c>
      <c r="N64" s="14" t="s">
        <v>9</v>
      </c>
    </row>
    <row r="65" spans="1:15" s="14" customFormat="1" x14ac:dyDescent="0.15">
      <c r="A65" s="14" t="s">
        <v>85</v>
      </c>
      <c r="B65" s="21">
        <v>7.6068980445463543</v>
      </c>
      <c r="C65" s="22">
        <v>324.1162219183218</v>
      </c>
      <c r="D65" s="22">
        <v>469.86008477686488</v>
      </c>
      <c r="E65" s="21">
        <f t="shared" si="0"/>
        <v>0.6898143349891992</v>
      </c>
      <c r="F65" s="23">
        <v>8.7991843444781795E-2</v>
      </c>
      <c r="G65" s="23">
        <v>4.9449205855945384E-3</v>
      </c>
      <c r="H65" s="23">
        <v>1.2129862075286551E-2</v>
      </c>
      <c r="I65" s="23">
        <v>2.3316224168811947E-4</v>
      </c>
      <c r="J65" s="24">
        <v>85.630960625282199</v>
      </c>
      <c r="K65" s="24">
        <v>4.6149455677050071</v>
      </c>
      <c r="L65" s="24">
        <v>77.723673434099055</v>
      </c>
      <c r="M65" s="24">
        <v>1.4850469929395871</v>
      </c>
      <c r="N65" s="14" t="s">
        <v>43</v>
      </c>
    </row>
    <row r="66" spans="1:15" s="14" customFormat="1" x14ac:dyDescent="0.15">
      <c r="A66" s="25" t="s">
        <v>93</v>
      </c>
      <c r="B66" s="26">
        <v>23.55978952257804</v>
      </c>
      <c r="C66" s="27">
        <v>890.64274851523737</v>
      </c>
      <c r="D66" s="27">
        <v>1662.5462110534902</v>
      </c>
      <c r="E66" s="21">
        <f>C66/D66</f>
        <v>0.53571007085022437</v>
      </c>
      <c r="F66" s="28">
        <v>8.4772780924275509E-2</v>
      </c>
      <c r="G66" s="28">
        <v>3.4383763907728051E-3</v>
      </c>
      <c r="H66" s="28">
        <v>1.0877712006893582E-2</v>
      </c>
      <c r="I66" s="28">
        <v>1.5814400384677051E-4</v>
      </c>
      <c r="J66" s="29">
        <v>82.622274009579542</v>
      </c>
      <c r="K66" s="29">
        <v>3.218444333635702</v>
      </c>
      <c r="L66" s="29">
        <v>69.74359556071424</v>
      </c>
      <c r="M66" s="29">
        <v>1.0084916755225422</v>
      </c>
      <c r="N66" s="25" t="s">
        <v>51</v>
      </c>
    </row>
    <row r="67" spans="1:15" s="14" customFormat="1" x14ac:dyDescent="0.15">
      <c r="A67" s="14" t="s">
        <v>86</v>
      </c>
      <c r="B67" s="21">
        <v>5.7905925508885776</v>
      </c>
      <c r="C67" s="22">
        <v>239.95634195119393</v>
      </c>
      <c r="D67" s="22">
        <v>357.19187541969654</v>
      </c>
      <c r="E67" s="21">
        <f t="shared" si="0"/>
        <v>0.67178555410659291</v>
      </c>
      <c r="F67" s="23">
        <v>7.5953943694803253E-2</v>
      </c>
      <c r="G67" s="23">
        <v>6.0343349593028088E-3</v>
      </c>
      <c r="H67" s="23">
        <v>1.2350033571604087E-2</v>
      </c>
      <c r="I67" s="23">
        <v>2.503661034410537E-4</v>
      </c>
      <c r="J67" s="24">
        <v>74.333814861034071</v>
      </c>
      <c r="K67" s="24">
        <v>5.6946914252806451</v>
      </c>
      <c r="L67" s="24">
        <v>79.125827799776076</v>
      </c>
      <c r="M67" s="24">
        <v>1.5942742918205397</v>
      </c>
      <c r="N67" s="14" t="s">
        <v>20</v>
      </c>
    </row>
    <row r="68" spans="1:15" s="25" customFormat="1" x14ac:dyDescent="0.15">
      <c r="A68" s="14" t="s">
        <v>87</v>
      </c>
      <c r="B68" s="21">
        <v>4.7491576867779806</v>
      </c>
      <c r="C68" s="22">
        <v>206.03407481752009</v>
      </c>
      <c r="D68" s="22">
        <v>293.86223669398601</v>
      </c>
      <c r="E68" s="21">
        <f t="shared" si="0"/>
        <v>0.70112470773872881</v>
      </c>
      <c r="F68" s="23">
        <v>8.2299639143595518E-2</v>
      </c>
      <c r="G68" s="23">
        <v>6.8081322498902168E-3</v>
      </c>
      <c r="H68" s="23">
        <v>1.2475528515684568E-2</v>
      </c>
      <c r="I68" s="23">
        <v>3.0279358138114276E-4</v>
      </c>
      <c r="J68" s="24">
        <v>80.304688940103318</v>
      </c>
      <c r="K68" s="24">
        <v>6.3872822669359408</v>
      </c>
      <c r="L68" s="24">
        <v>79.924901461712608</v>
      </c>
      <c r="M68" s="24">
        <v>1.9278815541561087</v>
      </c>
      <c r="N68" s="14" t="s">
        <v>9</v>
      </c>
    </row>
    <row r="69" spans="1:15" s="14" customFormat="1" x14ac:dyDescent="0.15">
      <c r="A69" s="14" t="s">
        <v>88</v>
      </c>
      <c r="B69" s="21">
        <v>3.6516228402305018</v>
      </c>
      <c r="C69" s="22">
        <v>161.38718019311884</v>
      </c>
      <c r="D69" s="22">
        <v>214.42976484329648</v>
      </c>
      <c r="E69" s="21">
        <f t="shared" si="0"/>
        <v>0.7526342264613276</v>
      </c>
      <c r="F69" s="23">
        <v>9.8745484419087662E-2</v>
      </c>
      <c r="G69" s="23">
        <v>9.4939074138910024E-3</v>
      </c>
      <c r="H69" s="23">
        <v>1.2586490690224572E-2</v>
      </c>
      <c r="I69" s="23">
        <v>2.9854531046138197E-4</v>
      </c>
      <c r="J69" s="24">
        <v>95.617667934289116</v>
      </c>
      <c r="K69" s="24">
        <v>8.7738177360456149</v>
      </c>
      <c r="L69" s="24">
        <v>80.631356996965366</v>
      </c>
      <c r="M69" s="24">
        <v>1.9006245854754411</v>
      </c>
      <c r="N69" s="14" t="s">
        <v>89</v>
      </c>
    </row>
    <row r="70" spans="1:15" s="14" customFormat="1" x14ac:dyDescent="0.15">
      <c r="A70" s="14" t="s">
        <v>90</v>
      </c>
      <c r="B70" s="21">
        <v>6.1916554511282405</v>
      </c>
      <c r="C70" s="22">
        <v>289.65313270885213</v>
      </c>
      <c r="D70" s="22">
        <v>367.20392935424593</v>
      </c>
      <c r="E70" s="21">
        <f t="shared" ref="E70:E120" si="1">C70/D70</f>
        <v>0.78880727997172484</v>
      </c>
      <c r="F70" s="23">
        <v>0.1038449550063333</v>
      </c>
      <c r="G70" s="23">
        <v>8.7279376503210018E-3</v>
      </c>
      <c r="H70" s="23">
        <v>1.2249294596568041E-2</v>
      </c>
      <c r="I70" s="23">
        <v>2.3006736323593699E-4</v>
      </c>
      <c r="J70" s="24">
        <v>100.31933663656743</v>
      </c>
      <c r="K70" s="24">
        <v>8.0286498841700151</v>
      </c>
      <c r="L70" s="24">
        <v>78.484313057708874</v>
      </c>
      <c r="M70" s="24">
        <v>1.4651623336852992</v>
      </c>
      <c r="N70" s="14" t="s">
        <v>91</v>
      </c>
    </row>
    <row r="71" spans="1:15" s="30" customFormat="1" x14ac:dyDescent="0.15">
      <c r="A71" s="30" t="s">
        <v>92</v>
      </c>
      <c r="B71" s="31">
        <v>6.5449985731455209</v>
      </c>
      <c r="C71" s="32">
        <v>299.80123982297698</v>
      </c>
      <c r="D71" s="32">
        <v>405.27830957595148</v>
      </c>
      <c r="E71" s="31">
        <f t="shared" si="1"/>
        <v>0.73974163615285338</v>
      </c>
      <c r="F71" s="33">
        <v>8.9026599086058034E-2</v>
      </c>
      <c r="G71" s="33">
        <v>5.1902128930741863E-3</v>
      </c>
      <c r="H71" s="33">
        <v>1.2507062656661077E-2</v>
      </c>
      <c r="I71" s="33">
        <v>3.2979839660266706E-4</v>
      </c>
      <c r="J71" s="34">
        <v>86.596201342595236</v>
      </c>
      <c r="K71" s="34">
        <v>4.839270336191241</v>
      </c>
      <c r="L71" s="34">
        <v>80.125675665415812</v>
      </c>
      <c r="M71" s="34">
        <v>2.0997553643784528</v>
      </c>
      <c r="N71" s="30" t="s">
        <v>60</v>
      </c>
    </row>
    <row r="72" spans="1:15" s="30" customFormat="1" ht="6" customHeight="1" x14ac:dyDescent="0.15">
      <c r="B72" s="31"/>
      <c r="C72" s="32"/>
      <c r="D72" s="32"/>
      <c r="E72" s="31"/>
      <c r="F72" s="33"/>
      <c r="G72" s="33"/>
      <c r="H72" s="33"/>
      <c r="I72" s="33"/>
      <c r="J72" s="34"/>
      <c r="K72" s="34"/>
      <c r="L72" s="34"/>
      <c r="M72" s="34"/>
    </row>
    <row r="73" spans="1:15" s="14" customFormat="1" x14ac:dyDescent="0.15">
      <c r="A73" s="14" t="s">
        <v>94</v>
      </c>
      <c r="B73" s="21">
        <v>7.4146117072860367</v>
      </c>
      <c r="C73" s="22">
        <v>231.07019599584311</v>
      </c>
      <c r="D73" s="22">
        <v>509.69607785496476</v>
      </c>
      <c r="E73" s="21">
        <f t="shared" si="1"/>
        <v>0.45334897801900426</v>
      </c>
      <c r="F73" s="23">
        <v>7.2238195798830562E-2</v>
      </c>
      <c r="G73" s="23">
        <v>5.4896273562681222E-3</v>
      </c>
      <c r="H73" s="23">
        <v>1.2723161479334805E-2</v>
      </c>
      <c r="I73" s="23">
        <v>2.0900272297064265E-4</v>
      </c>
      <c r="J73" s="24">
        <v>70.821176361802799</v>
      </c>
      <c r="K73" s="24">
        <v>5.1985867615447887</v>
      </c>
      <c r="L73" s="24">
        <v>81.501383477699974</v>
      </c>
      <c r="M73" s="24">
        <v>1.3303913525763349</v>
      </c>
      <c r="N73" s="14" t="s">
        <v>79</v>
      </c>
    </row>
    <row r="74" spans="1:15" s="14" customFormat="1" x14ac:dyDescent="0.2">
      <c r="A74" s="14" t="s">
        <v>95</v>
      </c>
      <c r="B74" s="21">
        <v>5.0883562381961083</v>
      </c>
      <c r="C74" s="22">
        <v>231.19617962357512</v>
      </c>
      <c r="D74" s="22">
        <v>334.09927192575964</v>
      </c>
      <c r="E74" s="21">
        <f t="shared" si="1"/>
        <v>0.69199845390548875</v>
      </c>
      <c r="F74" s="23">
        <v>6.4654884496218173E-2</v>
      </c>
      <c r="G74" s="23">
        <v>6.0941801396491311E-3</v>
      </c>
      <c r="H74" s="23">
        <v>1.2727305059876667E-2</v>
      </c>
      <c r="I74" s="23">
        <v>3.3826320970726566E-4</v>
      </c>
      <c r="J74" s="24">
        <v>63.614453499445396</v>
      </c>
      <c r="K74" s="24">
        <v>5.8122072341310158</v>
      </c>
      <c r="L74" s="24">
        <v>81.527759078397864</v>
      </c>
      <c r="M74" s="24">
        <v>2.1531806464983418</v>
      </c>
      <c r="N74" s="14" t="s">
        <v>91</v>
      </c>
      <c r="O74" s="6"/>
    </row>
    <row r="75" spans="1:15" x14ac:dyDescent="0.2">
      <c r="A75" s="14" t="s">
        <v>96</v>
      </c>
      <c r="B75" s="21">
        <v>4.1134356267873766</v>
      </c>
      <c r="C75" s="22">
        <v>184.38660455978396</v>
      </c>
      <c r="D75" s="22">
        <v>280.07226400533364</v>
      </c>
      <c r="E75" s="21">
        <f t="shared" si="1"/>
        <v>0.65835367602224459</v>
      </c>
      <c r="F75" s="23">
        <v>8.3319316127823492E-2</v>
      </c>
      <c r="G75" s="23">
        <v>8.5849913698352997E-3</v>
      </c>
      <c r="H75" s="23">
        <v>1.2128156594985038E-2</v>
      </c>
      <c r="I75" s="23">
        <v>2.6657053285363078E-4</v>
      </c>
      <c r="J75" s="24">
        <v>81.260870823876871</v>
      </c>
      <c r="K75" s="24">
        <v>8.0467846427046581</v>
      </c>
      <c r="L75" s="24">
        <v>77.71281095283328</v>
      </c>
      <c r="M75" s="24">
        <v>1.6978325245257082</v>
      </c>
      <c r="N75" s="14" t="s">
        <v>29</v>
      </c>
      <c r="O75" s="14"/>
    </row>
    <row r="76" spans="1:15" s="14" customFormat="1" x14ac:dyDescent="0.15">
      <c r="A76" s="14" t="s">
        <v>97</v>
      </c>
      <c r="B76" s="21">
        <v>9.9625025311036755</v>
      </c>
      <c r="C76" s="22">
        <v>286.95321420169171</v>
      </c>
      <c r="D76" s="22">
        <v>678.77076264759091</v>
      </c>
      <c r="E76" s="21">
        <f t="shared" si="1"/>
        <v>0.42275423455543581</v>
      </c>
      <c r="F76" s="23">
        <v>7.7232408260306779E-2</v>
      </c>
      <c r="G76" s="23">
        <v>4.3366781185388724E-3</v>
      </c>
      <c r="H76" s="23">
        <v>1.2770200964014223E-2</v>
      </c>
      <c r="I76" s="23">
        <v>2.4228856777413783E-4</v>
      </c>
      <c r="J76" s="24">
        <v>75.539591969339355</v>
      </c>
      <c r="K76" s="24">
        <v>4.0877096006857485</v>
      </c>
      <c r="L76" s="24">
        <v>81.800802875298444</v>
      </c>
      <c r="M76" s="24">
        <v>1.5421983069539138</v>
      </c>
      <c r="N76" s="14" t="s">
        <v>60</v>
      </c>
    </row>
    <row r="77" spans="1:15" s="14" customFormat="1" x14ac:dyDescent="0.15">
      <c r="A77" s="25" t="s">
        <v>98</v>
      </c>
      <c r="B77" s="26">
        <v>42.840001950137164</v>
      </c>
      <c r="C77" s="27">
        <v>1288.210136644484</v>
      </c>
      <c r="D77" s="27">
        <v>2613.9146349405532</v>
      </c>
      <c r="E77" s="21">
        <f t="shared" si="1"/>
        <v>0.49282792920044272</v>
      </c>
      <c r="F77" s="28">
        <v>8.7228750164892399E-2</v>
      </c>
      <c r="G77" s="28">
        <v>4.2225110097480019E-3</v>
      </c>
      <c r="H77" s="28">
        <v>1.4188898007585393E-2</v>
      </c>
      <c r="I77" s="28">
        <v>2.1795145213226541E-4</v>
      </c>
      <c r="J77" s="29">
        <v>84.918543669948178</v>
      </c>
      <c r="K77" s="29">
        <v>3.9435010135440507</v>
      </c>
      <c r="L77" s="29">
        <v>90.824675374587358</v>
      </c>
      <c r="M77" s="29">
        <v>1.3853487811066145</v>
      </c>
      <c r="N77" s="25" t="s">
        <v>20</v>
      </c>
    </row>
    <row r="78" spans="1:15" s="14" customFormat="1" x14ac:dyDescent="0.15">
      <c r="A78" s="14" t="s">
        <v>99</v>
      </c>
      <c r="B78" s="21">
        <v>6.2560681950667245</v>
      </c>
      <c r="C78" s="22">
        <v>316.09287429032366</v>
      </c>
      <c r="D78" s="22">
        <v>409.24286060705344</v>
      </c>
      <c r="E78" s="21">
        <f t="shared" si="1"/>
        <v>0.7723845782463864</v>
      </c>
      <c r="F78" s="23">
        <v>8.276933819633224E-2</v>
      </c>
      <c r="G78" s="23">
        <v>7.2830394180284381E-3</v>
      </c>
      <c r="H78" s="23">
        <v>1.2263071370939675E-2</v>
      </c>
      <c r="I78" s="23">
        <v>2.524429043933378E-4</v>
      </c>
      <c r="J78" s="24">
        <v>80.745251777364658</v>
      </c>
      <c r="K78" s="24">
        <v>6.8298815537740794</v>
      </c>
      <c r="L78" s="24">
        <v>78.572048549166595</v>
      </c>
      <c r="M78" s="24">
        <v>1.6076369856966366</v>
      </c>
      <c r="N78" s="14" t="s">
        <v>11</v>
      </c>
    </row>
    <row r="79" spans="1:15" s="14" customFormat="1" x14ac:dyDescent="0.15">
      <c r="A79" s="14" t="s">
        <v>100</v>
      </c>
      <c r="B79" s="21">
        <v>2.9881315988204555</v>
      </c>
      <c r="C79" s="22">
        <v>152.23275674131708</v>
      </c>
      <c r="D79" s="22">
        <v>196.19697643499953</v>
      </c>
      <c r="E79" s="21">
        <f t="shared" si="1"/>
        <v>0.7759179550442874</v>
      </c>
      <c r="F79" s="23">
        <v>8.677330106315323E-2</v>
      </c>
      <c r="G79" s="23">
        <v>1.1722234820307681E-2</v>
      </c>
      <c r="H79" s="23">
        <v>1.1947957817044599E-2</v>
      </c>
      <c r="I79" s="23">
        <v>3.7216847777204109E-4</v>
      </c>
      <c r="J79" s="24">
        <v>84.493102207249038</v>
      </c>
      <c r="K79" s="24">
        <v>10.952624801662132</v>
      </c>
      <c r="L79" s="24">
        <v>76.564992496290728</v>
      </c>
      <c r="M79" s="24">
        <v>2.3708257355325628</v>
      </c>
      <c r="N79" s="14" t="s">
        <v>43</v>
      </c>
      <c r="O79" s="25"/>
    </row>
    <row r="80" spans="1:15" s="25" customFormat="1" x14ac:dyDescent="0.15">
      <c r="A80" s="14" t="s">
        <v>101</v>
      </c>
      <c r="B80" s="21">
        <v>15.54182776406209</v>
      </c>
      <c r="C80" s="22">
        <v>1277.2011443283413</v>
      </c>
      <c r="D80" s="22">
        <v>833.08800515798737</v>
      </c>
      <c r="E80" s="21">
        <f t="shared" si="1"/>
        <v>1.5330927061975068</v>
      </c>
      <c r="F80" s="23">
        <v>7.791051791332039E-2</v>
      </c>
      <c r="G80" s="23">
        <v>5.148852029881361E-3</v>
      </c>
      <c r="H80" s="23">
        <v>1.2301833829643111E-2</v>
      </c>
      <c r="I80" s="23">
        <v>1.9681129042972025E-4</v>
      </c>
      <c r="J80" s="24">
        <v>76.178566827368641</v>
      </c>
      <c r="K80" s="24">
        <v>4.8502141607320581</v>
      </c>
      <c r="L80" s="24">
        <v>78.818895526417762</v>
      </c>
      <c r="M80" s="24">
        <v>1.2533091094107149</v>
      </c>
      <c r="N80" s="14" t="s">
        <v>23</v>
      </c>
      <c r="O80" s="14"/>
    </row>
    <row r="81" spans="1:15" s="14" customFormat="1" x14ac:dyDescent="0.15">
      <c r="A81" s="25" t="s">
        <v>102</v>
      </c>
      <c r="B81" s="26">
        <v>30.822577320570179</v>
      </c>
      <c r="C81" s="27">
        <v>159.92368861995425</v>
      </c>
      <c r="D81" s="27">
        <v>355.03325838982772</v>
      </c>
      <c r="E81" s="21">
        <f t="shared" si="1"/>
        <v>0.4504470633124672</v>
      </c>
      <c r="F81" s="28">
        <v>0.50406888731516708</v>
      </c>
      <c r="G81" s="28">
        <v>2.6685669365314933E-2</v>
      </c>
      <c r="H81" s="28">
        <v>7.4740851777286926E-2</v>
      </c>
      <c r="I81" s="28">
        <v>1.1316036160502071E-3</v>
      </c>
      <c r="J81" s="29">
        <v>414.45299001358899</v>
      </c>
      <c r="K81" s="29">
        <v>18.01714030828947</v>
      </c>
      <c r="L81" s="29">
        <v>464.65472621360823</v>
      </c>
      <c r="M81" s="29">
        <v>6.7874858229111226</v>
      </c>
      <c r="N81" s="25" t="s">
        <v>7</v>
      </c>
    </row>
    <row r="82" spans="1:15" s="14" customFormat="1" x14ac:dyDescent="0.15">
      <c r="A82" s="14" t="s">
        <v>103</v>
      </c>
      <c r="B82" s="21">
        <v>6.3438794493745219</v>
      </c>
      <c r="C82" s="22">
        <v>285.89623803559522</v>
      </c>
      <c r="D82" s="22">
        <v>409.01688542306658</v>
      </c>
      <c r="E82" s="21">
        <f t="shared" si="1"/>
        <v>0.69898394962320065</v>
      </c>
      <c r="F82" s="23">
        <v>8.8852717069264231E-2</v>
      </c>
      <c r="G82" s="23">
        <v>7.4183064624471582E-3</v>
      </c>
      <c r="H82" s="23">
        <v>1.2325588114516931E-2</v>
      </c>
      <c r="I82" s="23">
        <v>2.6815504083442738E-4</v>
      </c>
      <c r="J82" s="24">
        <v>86.434064853043921</v>
      </c>
      <c r="K82" s="24">
        <v>6.9178678563170095</v>
      </c>
      <c r="L82" s="24">
        <v>78.970162823546076</v>
      </c>
      <c r="M82" s="24">
        <v>1.7075914300355208</v>
      </c>
      <c r="N82" s="14" t="s">
        <v>43</v>
      </c>
    </row>
    <row r="83" spans="1:15" s="14" customFormat="1" x14ac:dyDescent="0.15">
      <c r="A83" s="14" t="s">
        <v>104</v>
      </c>
      <c r="B83" s="21">
        <v>3.6251874140030682</v>
      </c>
      <c r="C83" s="22">
        <v>124.68971769922467</v>
      </c>
      <c r="D83" s="22">
        <v>257.04316314550294</v>
      </c>
      <c r="E83" s="21">
        <f t="shared" si="1"/>
        <v>0.48509252754815457</v>
      </c>
      <c r="F83" s="23">
        <v>8.7652287499044759E-2</v>
      </c>
      <c r="G83" s="23">
        <v>7.9546001740324508E-3</v>
      </c>
      <c r="H83" s="23">
        <v>1.2275196922506051E-2</v>
      </c>
      <c r="I83" s="23">
        <v>3.5389519092817552E-4</v>
      </c>
      <c r="J83" s="24">
        <v>85.314016001086074</v>
      </c>
      <c r="K83" s="24">
        <v>7.4261878695891497</v>
      </c>
      <c r="L83" s="24">
        <v>78.649267467483455</v>
      </c>
      <c r="M83" s="24">
        <v>2.2536905751124721</v>
      </c>
      <c r="N83" s="14" t="s">
        <v>13</v>
      </c>
      <c r="O83" s="25"/>
    </row>
    <row r="84" spans="1:15" s="25" customFormat="1" x14ac:dyDescent="0.15">
      <c r="A84" s="14" t="s">
        <v>105</v>
      </c>
      <c r="B84" s="21">
        <v>3.2682969654007552</v>
      </c>
      <c r="C84" s="22">
        <v>162.49179054052124</v>
      </c>
      <c r="D84" s="22">
        <v>216.31684409120766</v>
      </c>
      <c r="E84" s="21">
        <f t="shared" si="1"/>
        <v>0.75117493149081049</v>
      </c>
      <c r="F84" s="23">
        <v>9.098421811376893E-2</v>
      </c>
      <c r="G84" s="23">
        <v>8.4911721845829721E-3</v>
      </c>
      <c r="H84" s="23">
        <v>1.2430617568485682E-2</v>
      </c>
      <c r="I84" s="23">
        <v>3.320974429497582E-4</v>
      </c>
      <c r="J84" s="24">
        <v>88.419801211070009</v>
      </c>
      <c r="K84" s="24">
        <v>7.9029249846358809</v>
      </c>
      <c r="L84" s="24">
        <v>79.638947895358299</v>
      </c>
      <c r="M84" s="24">
        <v>2.1145525487939807</v>
      </c>
      <c r="N84" s="14" t="s">
        <v>18</v>
      </c>
      <c r="O84" s="14"/>
    </row>
    <row r="85" spans="1:15" s="14" customFormat="1" x14ac:dyDescent="0.15">
      <c r="A85" s="14" t="s">
        <v>106</v>
      </c>
      <c r="B85" s="21">
        <v>5.79749837302779</v>
      </c>
      <c r="C85" s="22">
        <v>258.80181330938456</v>
      </c>
      <c r="D85" s="22">
        <v>383.98752225972703</v>
      </c>
      <c r="E85" s="21">
        <f t="shared" si="1"/>
        <v>0.67398495603805697</v>
      </c>
      <c r="F85" s="23">
        <v>7.8385354198210827E-2</v>
      </c>
      <c r="G85" s="23">
        <v>6.0694827182244809E-3</v>
      </c>
      <c r="H85" s="23">
        <v>1.2360001704941196E-2</v>
      </c>
      <c r="I85" s="23">
        <v>2.2154008903628908E-4</v>
      </c>
      <c r="J85" s="24">
        <v>76.625760304644558</v>
      </c>
      <c r="K85" s="24">
        <v>5.7149468384354662</v>
      </c>
      <c r="L85" s="24">
        <v>79.189302287475599</v>
      </c>
      <c r="M85" s="24">
        <v>1.4107029043632906</v>
      </c>
      <c r="N85" s="14" t="s">
        <v>23</v>
      </c>
    </row>
    <row r="86" spans="1:15" s="14" customFormat="1" x14ac:dyDescent="0.15">
      <c r="A86" s="14" t="s">
        <v>107</v>
      </c>
      <c r="B86" s="21">
        <v>3.4593208414217949</v>
      </c>
      <c r="C86" s="22">
        <v>164.11044165234341</v>
      </c>
      <c r="D86" s="22">
        <v>221.20331520872773</v>
      </c>
      <c r="E86" s="21">
        <f t="shared" si="1"/>
        <v>0.74189865327058313</v>
      </c>
      <c r="F86" s="23">
        <v>9.3269330009853796E-2</v>
      </c>
      <c r="G86" s="23">
        <v>9.147125147447116E-3</v>
      </c>
      <c r="H86" s="23">
        <v>1.2548020213925135E-2</v>
      </c>
      <c r="I86" s="23">
        <v>3.3466650331000442E-4</v>
      </c>
      <c r="J86" s="24">
        <v>90.5443391270733</v>
      </c>
      <c r="K86" s="24">
        <v>8.4956673890654457</v>
      </c>
      <c r="L86" s="24">
        <v>80.386438328398995</v>
      </c>
      <c r="M86" s="24">
        <v>2.1306633648042563</v>
      </c>
      <c r="N86" s="14" t="s">
        <v>7</v>
      </c>
    </row>
    <row r="87" spans="1:15" s="14" customFormat="1" x14ac:dyDescent="0.15">
      <c r="A87" s="14" t="s">
        <v>108</v>
      </c>
      <c r="B87" s="21">
        <v>5.0720528168151668</v>
      </c>
      <c r="C87" s="22">
        <v>199.68551829205791</v>
      </c>
      <c r="D87" s="22">
        <v>303.6131972643438</v>
      </c>
      <c r="E87" s="21">
        <f t="shared" si="1"/>
        <v>0.65769709647436625</v>
      </c>
      <c r="F87" s="23">
        <v>0.11000398255863909</v>
      </c>
      <c r="G87" s="23">
        <v>8.0133884609919475E-3</v>
      </c>
      <c r="H87" s="23">
        <v>1.2656154222377794E-2</v>
      </c>
      <c r="I87" s="23">
        <v>2.558647314578754E-4</v>
      </c>
      <c r="J87" s="24">
        <v>105.96903407470401</v>
      </c>
      <c r="K87" s="24">
        <v>7.3304243306783547</v>
      </c>
      <c r="L87" s="24">
        <v>81.074839641331849</v>
      </c>
      <c r="M87" s="24">
        <v>1.6287957781074951</v>
      </c>
      <c r="N87" s="14" t="s">
        <v>109</v>
      </c>
    </row>
    <row r="88" spans="1:15" s="14" customFormat="1" x14ac:dyDescent="0.15">
      <c r="A88" s="14" t="s">
        <v>110</v>
      </c>
      <c r="B88" s="21">
        <v>3.6556847230082772</v>
      </c>
      <c r="C88" s="22">
        <v>159.48422232927902</v>
      </c>
      <c r="D88" s="22">
        <v>239.96863501219386</v>
      </c>
      <c r="E88" s="21">
        <f t="shared" si="1"/>
        <v>0.66460444849875877</v>
      </c>
      <c r="F88" s="23">
        <v>6.4820901004459017E-2</v>
      </c>
      <c r="G88" s="23">
        <v>6.6079143867023345E-3</v>
      </c>
      <c r="H88" s="23">
        <v>1.2486627336538917E-2</v>
      </c>
      <c r="I88" s="23">
        <v>3.187658256169512E-4</v>
      </c>
      <c r="J88" s="24">
        <v>63.772774482025</v>
      </c>
      <c r="K88" s="24">
        <v>6.301200896939136</v>
      </c>
      <c r="L88" s="24">
        <v>79.995567074849404</v>
      </c>
      <c r="M88" s="24">
        <v>2.0295543184896871</v>
      </c>
      <c r="N88" s="14" t="s">
        <v>111</v>
      </c>
    </row>
    <row r="89" spans="1:15" s="14" customFormat="1" x14ac:dyDescent="0.15">
      <c r="A89" s="14" t="s">
        <v>112</v>
      </c>
      <c r="B89" s="21">
        <v>4.9212067987189565</v>
      </c>
      <c r="C89" s="22">
        <v>227.09812087383654</v>
      </c>
      <c r="D89" s="22">
        <v>322.54025048562704</v>
      </c>
      <c r="E89" s="21">
        <f t="shared" si="1"/>
        <v>0.70409234361265072</v>
      </c>
      <c r="F89" s="23">
        <v>7.0933616117429085E-2</v>
      </c>
      <c r="G89" s="23">
        <v>6.3732274309681331E-3</v>
      </c>
      <c r="H89" s="23">
        <v>1.2131842185162701E-2</v>
      </c>
      <c r="I89" s="23">
        <v>2.3075524465063311E-4</v>
      </c>
      <c r="J89" s="24">
        <v>69.585019506470985</v>
      </c>
      <c r="K89" s="24">
        <v>6.0427121033800582</v>
      </c>
      <c r="L89" s="24">
        <v>77.736285052804618</v>
      </c>
      <c r="M89" s="24">
        <v>1.4697135743442402</v>
      </c>
      <c r="N89" s="14" t="s">
        <v>7</v>
      </c>
    </row>
    <row r="90" spans="1:15" s="14" customFormat="1" x14ac:dyDescent="0.15">
      <c r="A90" s="14" t="s">
        <v>113</v>
      </c>
      <c r="B90" s="21">
        <v>3.160605728627305</v>
      </c>
      <c r="C90" s="22">
        <v>144.24415174958497</v>
      </c>
      <c r="D90" s="22">
        <v>206.39220776515447</v>
      </c>
      <c r="E90" s="21">
        <f t="shared" si="1"/>
        <v>0.6988837093778012</v>
      </c>
      <c r="F90" s="23">
        <v>6.5084869873899054E-2</v>
      </c>
      <c r="G90" s="23">
        <v>5.8351587585060427E-3</v>
      </c>
      <c r="H90" s="23">
        <v>1.2098621853402458E-2</v>
      </c>
      <c r="I90" s="23">
        <v>3.0208605413913878E-4</v>
      </c>
      <c r="J90" s="24">
        <v>64.02445652510302</v>
      </c>
      <c r="K90" s="24">
        <v>5.562918753002684</v>
      </c>
      <c r="L90" s="24">
        <v>77.524696479648924</v>
      </c>
      <c r="M90" s="24">
        <v>1.9240930077380654</v>
      </c>
      <c r="N90" s="14" t="s">
        <v>38</v>
      </c>
    </row>
    <row r="91" spans="1:15" s="14" customFormat="1" x14ac:dyDescent="0.15">
      <c r="A91" s="14" t="s">
        <v>114</v>
      </c>
      <c r="B91" s="21">
        <v>5.8363090528458734</v>
      </c>
      <c r="C91" s="22">
        <v>257.11711755624697</v>
      </c>
      <c r="D91" s="22">
        <v>383.71899232051891</v>
      </c>
      <c r="E91" s="21">
        <f t="shared" si="1"/>
        <v>0.67006617525326473</v>
      </c>
      <c r="F91" s="23">
        <v>7.149189143623981E-2</v>
      </c>
      <c r="G91" s="23">
        <v>5.4920605114015019E-3</v>
      </c>
      <c r="H91" s="23">
        <v>1.2116295842208729E-2</v>
      </c>
      <c r="I91" s="23">
        <v>2.5823036715605548E-4</v>
      </c>
      <c r="J91" s="24">
        <v>70.114198522127779</v>
      </c>
      <c r="K91" s="24">
        <v>5.2045134934860116</v>
      </c>
      <c r="L91" s="24">
        <v>77.637267384153191</v>
      </c>
      <c r="M91" s="24">
        <v>1.6447318791785435</v>
      </c>
      <c r="N91" s="14" t="s">
        <v>18</v>
      </c>
    </row>
    <row r="92" spans="1:15" s="14" customFormat="1" x14ac:dyDescent="0.15">
      <c r="A92" s="14" t="s">
        <v>115</v>
      </c>
      <c r="B92" s="21">
        <v>5.0077115284477074</v>
      </c>
      <c r="C92" s="22">
        <v>224.0048388205158</v>
      </c>
      <c r="D92" s="22">
        <v>338.51015420579108</v>
      </c>
      <c r="E92" s="21">
        <f t="shared" si="1"/>
        <v>0.66173742807235303</v>
      </c>
      <c r="F92" s="23">
        <v>5.9573148737160533E-2</v>
      </c>
      <c r="G92" s="23">
        <v>5.7482606357708733E-3</v>
      </c>
      <c r="H92" s="23">
        <v>1.2144403391405758E-2</v>
      </c>
      <c r="I92" s="23">
        <v>2.9157641578157956E-4</v>
      </c>
      <c r="J92" s="24">
        <v>58.756295021610711</v>
      </c>
      <c r="K92" s="24">
        <v>5.5085802276726383</v>
      </c>
      <c r="L92" s="24">
        <v>77.816288696821374</v>
      </c>
      <c r="M92" s="24">
        <v>1.8570693940127967</v>
      </c>
      <c r="N92" s="14" t="s">
        <v>116</v>
      </c>
    </row>
    <row r="93" spans="1:15" s="14" customFormat="1" x14ac:dyDescent="0.15">
      <c r="A93" s="14" t="s">
        <v>117</v>
      </c>
      <c r="B93" s="21">
        <v>11.420558783870465</v>
      </c>
      <c r="C93" s="22">
        <v>437.06983616441175</v>
      </c>
      <c r="D93" s="22">
        <v>774.034969696198</v>
      </c>
      <c r="E93" s="21">
        <f t="shared" si="1"/>
        <v>0.56466419900377096</v>
      </c>
      <c r="F93" s="23">
        <v>7.1829894381278514E-2</v>
      </c>
      <c r="G93" s="23">
        <v>4.2855328147097214E-3</v>
      </c>
      <c r="H93" s="23">
        <v>1.2157956566994827E-2</v>
      </c>
      <c r="I93" s="23">
        <v>2.2716062336988467E-4</v>
      </c>
      <c r="J93" s="24">
        <v>70.434451381459681</v>
      </c>
      <c r="K93" s="24">
        <v>4.0598611829161797</v>
      </c>
      <c r="L93" s="24">
        <v>77.902609184373119</v>
      </c>
      <c r="M93" s="24">
        <v>1.4467815810711073</v>
      </c>
      <c r="N93" s="14" t="s">
        <v>18</v>
      </c>
    </row>
    <row r="94" spans="1:15" s="14" customFormat="1" x14ac:dyDescent="0.15">
      <c r="A94" s="14" t="s">
        <v>118</v>
      </c>
      <c r="B94" s="21">
        <v>19.710798089641081</v>
      </c>
      <c r="C94" s="22">
        <v>629.1560257760143</v>
      </c>
      <c r="D94" s="22">
        <v>1403.5930566401978</v>
      </c>
      <c r="E94" s="21">
        <f t="shared" si="1"/>
        <v>0.44824674986782476</v>
      </c>
      <c r="F94" s="23">
        <v>6.8992854912815427E-2</v>
      </c>
      <c r="G94" s="23">
        <v>4.0204806250275791E-3</v>
      </c>
      <c r="H94" s="23">
        <v>1.2401948824919642E-2</v>
      </c>
      <c r="I94" s="23">
        <v>2.7554521306365069E-4</v>
      </c>
      <c r="J94" s="24">
        <v>67.743258488462772</v>
      </c>
      <c r="K94" s="24">
        <v>3.8188722425307269</v>
      </c>
      <c r="L94" s="24">
        <v>79.456403819184473</v>
      </c>
      <c r="M94" s="24">
        <v>1.7545191563764959</v>
      </c>
      <c r="N94" s="14" t="s">
        <v>74</v>
      </c>
    </row>
    <row r="95" spans="1:15" s="14" customFormat="1" x14ac:dyDescent="0.15">
      <c r="A95" s="14" t="s">
        <v>119</v>
      </c>
      <c r="B95" s="21">
        <v>5.5138867242941725</v>
      </c>
      <c r="C95" s="22">
        <v>260.76018731825337</v>
      </c>
      <c r="D95" s="22">
        <v>357.32457162687331</v>
      </c>
      <c r="E95" s="21">
        <f t="shared" si="1"/>
        <v>0.72975722361054218</v>
      </c>
      <c r="F95" s="23">
        <v>8.1836395613491597E-2</v>
      </c>
      <c r="G95" s="23">
        <v>7.529310272320947E-3</v>
      </c>
      <c r="H95" s="23">
        <v>1.2269090089653363E-2</v>
      </c>
      <c r="I95" s="23">
        <v>2.7400329418942926E-4</v>
      </c>
      <c r="J95" s="24">
        <v>79.869993865830637</v>
      </c>
      <c r="K95" s="24">
        <v>7.0669257629298343</v>
      </c>
      <c r="L95" s="24">
        <v>78.610377556146531</v>
      </c>
      <c r="M95" s="24">
        <v>1.7449300606333793</v>
      </c>
      <c r="N95" s="14" t="s">
        <v>15</v>
      </c>
    </row>
    <row r="96" spans="1:15" s="14" customFormat="1" x14ac:dyDescent="0.15">
      <c r="A96" s="14" t="s">
        <v>120</v>
      </c>
      <c r="B96" s="21">
        <v>5.7163085128605129</v>
      </c>
      <c r="C96" s="22">
        <v>252.08102387702252</v>
      </c>
      <c r="D96" s="22">
        <v>368.81371254728663</v>
      </c>
      <c r="E96" s="21">
        <f t="shared" si="1"/>
        <v>0.6834914627657791</v>
      </c>
      <c r="F96" s="23">
        <v>9.8961384458606527E-2</v>
      </c>
      <c r="G96" s="23">
        <v>8.3002043042735771E-3</v>
      </c>
      <c r="H96" s="23">
        <v>1.2379750756223357E-2</v>
      </c>
      <c r="I96" s="23">
        <v>2.8500383106767045E-4</v>
      </c>
      <c r="J96" s="24">
        <v>95.817167917780765</v>
      </c>
      <c r="K96" s="24">
        <v>7.6691020888153503</v>
      </c>
      <c r="L96" s="24">
        <v>79.315057278078683</v>
      </c>
      <c r="M96" s="24">
        <v>1.8147861864233761</v>
      </c>
      <c r="N96" s="14" t="s">
        <v>40</v>
      </c>
    </row>
    <row r="97" spans="1:15" s="30" customFormat="1" x14ac:dyDescent="0.15">
      <c r="A97" s="30" t="s">
        <v>121</v>
      </c>
      <c r="B97" s="31">
        <v>3.4889232303976083</v>
      </c>
      <c r="C97" s="32">
        <v>172.93430033408788</v>
      </c>
      <c r="D97" s="32">
        <v>237.38381699423033</v>
      </c>
      <c r="E97" s="31">
        <f t="shared" si="1"/>
        <v>0.72850079893310959</v>
      </c>
      <c r="F97" s="33">
        <v>8.7366402817039612E-2</v>
      </c>
      <c r="G97" s="33">
        <v>1.0723343687343465E-2</v>
      </c>
      <c r="H97" s="33">
        <v>1.2058864349434189E-2</v>
      </c>
      <c r="I97" s="33">
        <v>4.0408557503770744E-4</v>
      </c>
      <c r="J97" s="34">
        <v>85.047091892104376</v>
      </c>
      <c r="K97" s="34">
        <v>10.013785992159129</v>
      </c>
      <c r="L97" s="34">
        <v>77.271461897649488</v>
      </c>
      <c r="M97" s="34">
        <v>2.5738652284882448</v>
      </c>
      <c r="N97" s="30" t="s">
        <v>43</v>
      </c>
    </row>
    <row r="98" spans="1:15" s="30" customFormat="1" ht="6.75" customHeight="1" x14ac:dyDescent="0.15">
      <c r="B98" s="31"/>
      <c r="C98" s="32"/>
      <c r="D98" s="32"/>
      <c r="E98" s="31"/>
      <c r="F98" s="33"/>
      <c r="G98" s="33"/>
      <c r="H98" s="33"/>
      <c r="I98" s="33"/>
      <c r="J98" s="34"/>
      <c r="K98" s="34"/>
      <c r="L98" s="34"/>
      <c r="M98" s="34"/>
    </row>
    <row r="99" spans="1:15" s="14" customFormat="1" x14ac:dyDescent="0.15">
      <c r="A99" s="14" t="s">
        <v>122</v>
      </c>
      <c r="B99" s="21">
        <v>6.7150201319113361</v>
      </c>
      <c r="C99" s="22">
        <v>308.54754569191186</v>
      </c>
      <c r="D99" s="22">
        <v>423.93364689534656</v>
      </c>
      <c r="E99" s="21">
        <f t="shared" si="1"/>
        <v>0.72782037460706861</v>
      </c>
      <c r="F99" s="23">
        <v>8.4400281760244097E-2</v>
      </c>
      <c r="G99" s="23">
        <v>7.1664714730216164E-3</v>
      </c>
      <c r="H99" s="23">
        <v>1.2292912163107702E-2</v>
      </c>
      <c r="I99" s="23">
        <v>2.8555977120195197E-4</v>
      </c>
      <c r="J99" s="24">
        <v>82.27354264394134</v>
      </c>
      <c r="K99" s="24">
        <v>6.7104553060421637</v>
      </c>
      <c r="L99" s="24">
        <v>78.76208143283624</v>
      </c>
      <c r="M99" s="24">
        <v>1.8184821662059392</v>
      </c>
      <c r="N99" s="14" t="s">
        <v>29</v>
      </c>
    </row>
    <row r="100" spans="1:15" s="14" customFormat="1" x14ac:dyDescent="0.15">
      <c r="A100" s="25" t="s">
        <v>123</v>
      </c>
      <c r="B100" s="26">
        <v>125.61996998640424</v>
      </c>
      <c r="C100" s="27">
        <v>1567.2635970672141</v>
      </c>
      <c r="D100" s="27">
        <v>1198.2108986815333</v>
      </c>
      <c r="E100" s="21">
        <f t="shared" si="1"/>
        <v>1.308003122648753</v>
      </c>
      <c r="F100" s="28">
        <v>0.52281070432721211</v>
      </c>
      <c r="G100" s="28">
        <v>2.1605149559202209E-2</v>
      </c>
      <c r="H100" s="28">
        <v>7.166654966142004E-2</v>
      </c>
      <c r="I100" s="28">
        <v>9.9254497083653957E-4</v>
      </c>
      <c r="J100" s="29">
        <v>427.02723752164394</v>
      </c>
      <c r="K100" s="29">
        <v>14.406895601661518</v>
      </c>
      <c r="L100" s="29">
        <v>446.18829873219966</v>
      </c>
      <c r="M100" s="29">
        <v>5.970474498703453</v>
      </c>
      <c r="N100" s="25" t="s">
        <v>29</v>
      </c>
    </row>
    <row r="101" spans="1:15" s="14" customFormat="1" x14ac:dyDescent="0.2">
      <c r="A101" s="14" t="s">
        <v>124</v>
      </c>
      <c r="B101" s="21">
        <v>8.0020475726302269</v>
      </c>
      <c r="C101" s="22">
        <v>418.71585096226164</v>
      </c>
      <c r="D101" s="22">
        <v>474.4545780871274</v>
      </c>
      <c r="E101" s="21">
        <f t="shared" si="1"/>
        <v>0.88252041459987751</v>
      </c>
      <c r="F101" s="23">
        <v>8.5012845681931168E-2</v>
      </c>
      <c r="G101" s="23">
        <v>8.2333934573073728E-3</v>
      </c>
      <c r="H101" s="23">
        <v>1.2412198672307771E-2</v>
      </c>
      <c r="I101" s="23">
        <v>2.052511074772202E-4</v>
      </c>
      <c r="J101" s="24">
        <v>82.8469576692125</v>
      </c>
      <c r="K101" s="24">
        <v>7.7051702100877293</v>
      </c>
      <c r="L101" s="24">
        <v>79.521668832914102</v>
      </c>
      <c r="M101" s="24">
        <v>1.3069120166649384</v>
      </c>
      <c r="N101" s="14" t="s">
        <v>29</v>
      </c>
      <c r="O101" s="6"/>
    </row>
    <row r="102" spans="1:15" x14ac:dyDescent="0.2">
      <c r="A102" s="14" t="s">
        <v>125</v>
      </c>
      <c r="B102" s="21">
        <v>7.3788822975290964</v>
      </c>
      <c r="C102" s="22">
        <v>354.67334065487768</v>
      </c>
      <c r="D102" s="22">
        <v>466.32099048692913</v>
      </c>
      <c r="E102" s="21">
        <f t="shared" si="1"/>
        <v>0.76057768766645106</v>
      </c>
      <c r="F102" s="23">
        <v>7.3613904221961651E-2</v>
      </c>
      <c r="G102" s="23">
        <v>6.2932778610655877E-3</v>
      </c>
      <c r="H102" s="23">
        <v>1.2315303525874914E-2</v>
      </c>
      <c r="I102" s="23">
        <v>2.6171230065690713E-4</v>
      </c>
      <c r="J102" s="24">
        <v>72.123103191180221</v>
      </c>
      <c r="K102" s="24">
        <v>5.9520101728273076</v>
      </c>
      <c r="L102" s="24">
        <v>78.904670994003752</v>
      </c>
      <c r="M102" s="24">
        <v>1.666581467551552</v>
      </c>
      <c r="N102" s="14" t="s">
        <v>13</v>
      </c>
      <c r="O102" s="14"/>
    </row>
    <row r="103" spans="1:15" s="14" customFormat="1" x14ac:dyDescent="0.15">
      <c r="A103" s="14" t="s">
        <v>126</v>
      </c>
      <c r="B103" s="21">
        <v>2.4679958281108063</v>
      </c>
      <c r="C103" s="22">
        <v>95.600555305235332</v>
      </c>
      <c r="D103" s="22">
        <v>163.82432861934569</v>
      </c>
      <c r="E103" s="21">
        <f t="shared" si="1"/>
        <v>0.58355530043018322</v>
      </c>
      <c r="F103" s="23">
        <v>8.2438321639474205E-2</v>
      </c>
      <c r="G103" s="23">
        <v>9.1091869508551308E-3</v>
      </c>
      <c r="H103" s="23">
        <v>1.206364322497645E-2</v>
      </c>
      <c r="I103" s="23">
        <v>3.4087662664252931E-4</v>
      </c>
      <c r="J103" s="24">
        <v>80.43478861853302</v>
      </c>
      <c r="K103" s="24">
        <v>8.5450895697002736</v>
      </c>
      <c r="L103" s="24">
        <v>77.301901370513249</v>
      </c>
      <c r="M103" s="24">
        <v>2.1712389513683448</v>
      </c>
      <c r="N103" s="14" t="s">
        <v>23</v>
      </c>
      <c r="O103" s="25"/>
    </row>
    <row r="104" spans="1:15" s="25" customFormat="1" x14ac:dyDescent="0.15">
      <c r="A104" s="14" t="s">
        <v>127</v>
      </c>
      <c r="B104" s="21">
        <v>2.7668466475503815</v>
      </c>
      <c r="C104" s="22">
        <v>130.47226259386815</v>
      </c>
      <c r="D104" s="22">
        <v>168.02038526652208</v>
      </c>
      <c r="E104" s="21">
        <f t="shared" si="1"/>
        <v>0.77652638628882276</v>
      </c>
      <c r="F104" s="23">
        <v>9.4078110202070672E-2</v>
      </c>
      <c r="G104" s="23">
        <v>9.3943883705393527E-3</v>
      </c>
      <c r="H104" s="23">
        <v>1.2607709064870055E-2</v>
      </c>
      <c r="I104" s="23">
        <v>3.3751456794510828E-4</v>
      </c>
      <c r="J104" s="24">
        <v>91.29522279860619</v>
      </c>
      <c r="K104" s="24">
        <v>8.7188813128815283</v>
      </c>
      <c r="L104" s="24">
        <v>80.766437801814973</v>
      </c>
      <c r="M104" s="24">
        <v>2.1486689846097065</v>
      </c>
      <c r="N104" s="14" t="s">
        <v>45</v>
      </c>
      <c r="O104" s="14"/>
    </row>
    <row r="105" spans="1:15" s="14" customFormat="1" x14ac:dyDescent="0.15">
      <c r="A105" s="14" t="s">
        <v>128</v>
      </c>
      <c r="B105" s="21">
        <v>8.401226693654321</v>
      </c>
      <c r="C105" s="22">
        <v>433.92038257840062</v>
      </c>
      <c r="D105" s="22">
        <v>524.46583354558663</v>
      </c>
      <c r="E105" s="21">
        <f t="shared" si="1"/>
        <v>0.8273568168300599</v>
      </c>
      <c r="F105" s="23">
        <v>7.5928256604071084E-2</v>
      </c>
      <c r="G105" s="23">
        <v>6.288164399910711E-3</v>
      </c>
      <c r="H105" s="23">
        <v>1.2395752468374089E-2</v>
      </c>
      <c r="I105" s="23">
        <v>2.5584468355532966E-4</v>
      </c>
      <c r="J105" s="24">
        <v>74.30957353721567</v>
      </c>
      <c r="K105" s="24">
        <v>5.9343810580239307</v>
      </c>
      <c r="L105" s="24">
        <v>79.416948736152875</v>
      </c>
      <c r="M105" s="24">
        <v>1.6290870715112362</v>
      </c>
      <c r="N105" s="14" t="s">
        <v>20</v>
      </c>
    </row>
    <row r="106" spans="1:15" s="14" customFormat="1" x14ac:dyDescent="0.15">
      <c r="A106" s="25" t="s">
        <v>129</v>
      </c>
      <c r="B106" s="26">
        <v>25.798354262140435</v>
      </c>
      <c r="C106" s="27">
        <v>153.39284213855996</v>
      </c>
      <c r="D106" s="27">
        <v>309.04370812060881</v>
      </c>
      <c r="E106" s="21">
        <f t="shared" si="1"/>
        <v>0.49634675648758447</v>
      </c>
      <c r="F106" s="28">
        <v>0.45534293067696718</v>
      </c>
      <c r="G106" s="28">
        <v>1.9521402340108379E-2</v>
      </c>
      <c r="H106" s="28">
        <v>7.0284292389265937E-2</v>
      </c>
      <c r="I106" s="28">
        <v>9.1580235354985406E-4</v>
      </c>
      <c r="J106" s="29">
        <v>381.01392500337164</v>
      </c>
      <c r="K106" s="29">
        <v>13.620769118074918</v>
      </c>
      <c r="L106" s="29">
        <v>437.86821598843528</v>
      </c>
      <c r="M106" s="29">
        <v>5.5159575476498901</v>
      </c>
      <c r="N106" s="25" t="s">
        <v>130</v>
      </c>
    </row>
    <row r="107" spans="1:15" s="14" customFormat="1" x14ac:dyDescent="0.15">
      <c r="A107" s="14" t="s">
        <v>131</v>
      </c>
      <c r="B107" s="21">
        <v>4.8755616062263245</v>
      </c>
      <c r="C107" s="22">
        <v>225.91959032980802</v>
      </c>
      <c r="D107" s="22">
        <v>315.09485660258986</v>
      </c>
      <c r="E107" s="21">
        <f t="shared" si="1"/>
        <v>0.71698914024086013</v>
      </c>
      <c r="F107" s="23">
        <v>7.462837219056398E-2</v>
      </c>
      <c r="G107" s="23">
        <v>7.2274641957283097E-3</v>
      </c>
      <c r="H107" s="23">
        <v>1.2220017894459607E-2</v>
      </c>
      <c r="I107" s="23">
        <v>3.2459736910402754E-4</v>
      </c>
      <c r="J107" s="24">
        <v>73.082095266953615</v>
      </c>
      <c r="K107" s="24">
        <v>6.8291099554902459</v>
      </c>
      <c r="L107" s="24">
        <v>78.297864444706249</v>
      </c>
      <c r="M107" s="24">
        <v>2.0672275971653349</v>
      </c>
      <c r="N107" s="14" t="s">
        <v>20</v>
      </c>
    </row>
    <row r="108" spans="1:15" s="14" customFormat="1" x14ac:dyDescent="0.15">
      <c r="A108" s="14" t="s">
        <v>132</v>
      </c>
      <c r="B108" s="21">
        <v>7.3852109333028091</v>
      </c>
      <c r="C108" s="22">
        <v>320.86046633697458</v>
      </c>
      <c r="D108" s="22">
        <v>486.14228518074117</v>
      </c>
      <c r="E108" s="21">
        <f t="shared" si="1"/>
        <v>0.66001349011983801</v>
      </c>
      <c r="F108" s="23">
        <v>7.1694212007542779E-2</v>
      </c>
      <c r="G108" s="23">
        <v>5.3543081877956275E-3</v>
      </c>
      <c r="H108" s="23">
        <v>1.206946732101717E-2</v>
      </c>
      <c r="I108" s="23">
        <v>2.6843663848588329E-4</v>
      </c>
      <c r="J108" s="24">
        <v>70.30590644679782</v>
      </c>
      <c r="K108" s="24">
        <v>5.0730133379592672</v>
      </c>
      <c r="L108" s="24">
        <v>77.338998273990882</v>
      </c>
      <c r="M108" s="24">
        <v>1.7098172109606438</v>
      </c>
      <c r="N108" s="14" t="s">
        <v>43</v>
      </c>
    </row>
    <row r="109" spans="1:15" s="14" customFormat="1" x14ac:dyDescent="0.15">
      <c r="A109" s="14" t="s">
        <v>133</v>
      </c>
      <c r="B109" s="21">
        <v>9.252133470535437</v>
      </c>
      <c r="C109" s="22">
        <v>463.28376358546581</v>
      </c>
      <c r="D109" s="22">
        <v>583.50133662580868</v>
      </c>
      <c r="E109" s="21">
        <f t="shared" si="1"/>
        <v>0.79397206913780094</v>
      </c>
      <c r="F109" s="23">
        <v>6.5476681719637816E-2</v>
      </c>
      <c r="G109" s="23">
        <v>4.7863300848392009E-3</v>
      </c>
      <c r="H109" s="23">
        <v>1.257574655355473E-2</v>
      </c>
      <c r="I109" s="23">
        <v>2.2961871413240936E-4</v>
      </c>
      <c r="J109" s="24">
        <v>64.397915918863006</v>
      </c>
      <c r="K109" s="24">
        <v>4.5613303700161119</v>
      </c>
      <c r="L109" s="24">
        <v>80.562956398010556</v>
      </c>
      <c r="M109" s="24">
        <v>1.4618337103885324</v>
      </c>
      <c r="N109" s="14" t="s">
        <v>111</v>
      </c>
      <c r="O109" s="25"/>
    </row>
    <row r="110" spans="1:15" s="25" customFormat="1" x14ac:dyDescent="0.15">
      <c r="A110" s="14" t="s">
        <v>134</v>
      </c>
      <c r="B110" s="21">
        <v>5.504186283072249</v>
      </c>
      <c r="C110" s="22">
        <v>215.39312714197044</v>
      </c>
      <c r="D110" s="22">
        <v>374.02018260351252</v>
      </c>
      <c r="E110" s="21">
        <f t="shared" si="1"/>
        <v>0.57588637501496054</v>
      </c>
      <c r="F110" s="23">
        <v>7.1677534067242935E-2</v>
      </c>
      <c r="G110" s="23">
        <v>6.6408146060042772E-3</v>
      </c>
      <c r="H110" s="23">
        <v>1.2342135138478885E-2</v>
      </c>
      <c r="I110" s="23">
        <v>2.9757461520559192E-4</v>
      </c>
      <c r="J110" s="24">
        <v>70.290104710141435</v>
      </c>
      <c r="K110" s="24">
        <v>6.2920577366647876</v>
      </c>
      <c r="L110" s="24">
        <v>79.075532182396586</v>
      </c>
      <c r="M110" s="24">
        <v>1.894902136702207</v>
      </c>
      <c r="N110" s="14" t="s">
        <v>7</v>
      </c>
      <c r="O110" s="14"/>
    </row>
    <row r="111" spans="1:15" s="14" customFormat="1" x14ac:dyDescent="0.15">
      <c r="A111" s="14" t="s">
        <v>135</v>
      </c>
      <c r="B111" s="21">
        <v>6.4581889847900014</v>
      </c>
      <c r="C111" s="22">
        <v>293.23740094964967</v>
      </c>
      <c r="D111" s="22">
        <v>429.71437775560986</v>
      </c>
      <c r="E111" s="21">
        <f t="shared" si="1"/>
        <v>0.68240072040694355</v>
      </c>
      <c r="F111" s="23">
        <v>7.1149165581972318E-2</v>
      </c>
      <c r="G111" s="23">
        <v>5.7724711194596812E-3</v>
      </c>
      <c r="H111" s="23">
        <v>1.2106683474401848E-2</v>
      </c>
      <c r="I111" s="23">
        <v>2.1837111647729846E-4</v>
      </c>
      <c r="J111" s="24">
        <v>69.789367607342143</v>
      </c>
      <c r="K111" s="24">
        <v>5.4719979999566846</v>
      </c>
      <c r="L111" s="24">
        <v>77.576043591332692</v>
      </c>
      <c r="M111" s="24">
        <v>1.3908718389593773</v>
      </c>
      <c r="N111" s="14" t="s">
        <v>18</v>
      </c>
    </row>
    <row r="112" spans="1:15" s="14" customFormat="1" x14ac:dyDescent="0.15">
      <c r="A112" s="14" t="s">
        <v>136</v>
      </c>
      <c r="B112" s="21">
        <v>5.9385365793783729</v>
      </c>
      <c r="C112" s="22">
        <v>237.7403665433022</v>
      </c>
      <c r="D112" s="22">
        <v>385.64788865007705</v>
      </c>
      <c r="E112" s="21">
        <f t="shared" si="1"/>
        <v>0.61647003274279355</v>
      </c>
      <c r="F112" s="23">
        <v>7.3742288610896836E-2</v>
      </c>
      <c r="G112" s="23">
        <v>7.139773858823497E-3</v>
      </c>
      <c r="H112" s="23">
        <v>1.2549140193717981E-2</v>
      </c>
      <c r="I112" s="23">
        <v>2.9272312327203965E-4</v>
      </c>
      <c r="J112" s="24">
        <v>72.24451698682158</v>
      </c>
      <c r="K112" s="24">
        <v>6.7518177377972393</v>
      </c>
      <c r="L112" s="24">
        <v>80.393568705904229</v>
      </c>
      <c r="M112" s="24">
        <v>1.8636276215709771</v>
      </c>
      <c r="N112" s="14" t="s">
        <v>18</v>
      </c>
    </row>
    <row r="113" spans="1:15" s="14" customFormat="1" x14ac:dyDescent="0.15">
      <c r="A113" s="14" t="s">
        <v>137</v>
      </c>
      <c r="B113" s="21">
        <v>9.2834777765688159</v>
      </c>
      <c r="C113" s="22">
        <v>343.35477496130471</v>
      </c>
      <c r="D113" s="22">
        <v>565.59771159375521</v>
      </c>
      <c r="E113" s="21">
        <f t="shared" si="1"/>
        <v>0.60706535391345762</v>
      </c>
      <c r="F113" s="23">
        <v>8.3962637206011048E-2</v>
      </c>
      <c r="G113" s="23">
        <v>5.4884181985565515E-3</v>
      </c>
      <c r="H113" s="23">
        <v>1.3076226523625965E-2</v>
      </c>
      <c r="I113" s="23">
        <v>2.2639722821173432E-4</v>
      </c>
      <c r="J113" s="24">
        <v>81.863669494142087</v>
      </c>
      <c r="K113" s="24">
        <v>5.1412237479251388</v>
      </c>
      <c r="L113" s="24">
        <v>83.748401168838896</v>
      </c>
      <c r="M113" s="24">
        <v>1.440612550980795</v>
      </c>
      <c r="N113" s="14" t="s">
        <v>11</v>
      </c>
    </row>
    <row r="114" spans="1:15" s="14" customFormat="1" x14ac:dyDescent="0.15">
      <c r="A114" s="14" t="s">
        <v>138</v>
      </c>
      <c r="B114" s="21">
        <v>6.324593120013744</v>
      </c>
      <c r="C114" s="22">
        <v>270.53949419187984</v>
      </c>
      <c r="D114" s="22">
        <v>407.49695039798991</v>
      </c>
      <c r="E114" s="21">
        <f t="shared" si="1"/>
        <v>0.66390556770462239</v>
      </c>
      <c r="F114" s="23">
        <v>7.652650411274653E-2</v>
      </c>
      <c r="G114" s="23">
        <v>5.7813069784950254E-3</v>
      </c>
      <c r="H114" s="23">
        <v>1.2165991086828767E-2</v>
      </c>
      <c r="I114" s="23">
        <v>2.469834186954018E-4</v>
      </c>
      <c r="J114" s="24">
        <v>74.87399924194132</v>
      </c>
      <c r="K114" s="24">
        <v>5.4529986430702806</v>
      </c>
      <c r="L114" s="24">
        <v>77.95378068057947</v>
      </c>
      <c r="M114" s="24">
        <v>1.5730200961553962</v>
      </c>
      <c r="N114" s="14" t="s">
        <v>29</v>
      </c>
    </row>
    <row r="115" spans="1:15" s="14" customFormat="1" x14ac:dyDescent="0.15">
      <c r="A115" s="14" t="s">
        <v>139</v>
      </c>
      <c r="B115" s="21">
        <v>5.575975271968673</v>
      </c>
      <c r="C115" s="22">
        <v>315.03480666199295</v>
      </c>
      <c r="D115" s="22">
        <v>353.57846834508064</v>
      </c>
      <c r="E115" s="21">
        <f t="shared" si="1"/>
        <v>0.89098979396711908</v>
      </c>
      <c r="F115" s="23">
        <v>6.45386215957124E-2</v>
      </c>
      <c r="G115" s="23">
        <v>6.8580047739968267E-3</v>
      </c>
      <c r="H115" s="23">
        <v>1.2011848114105444E-2</v>
      </c>
      <c r="I115" s="23">
        <v>2.2183361769832476E-4</v>
      </c>
      <c r="J115" s="24">
        <v>63.503565147892893</v>
      </c>
      <c r="K115" s="24">
        <v>6.5414236944597981</v>
      </c>
      <c r="L115" s="24">
        <v>76.971980141008217</v>
      </c>
      <c r="M115" s="24">
        <v>1.4130579644572379</v>
      </c>
      <c r="N115" s="14" t="s">
        <v>38</v>
      </c>
    </row>
    <row r="116" spans="1:15" s="14" customFormat="1" x14ac:dyDescent="0.15">
      <c r="A116" s="14" t="s">
        <v>140</v>
      </c>
      <c r="B116" s="21">
        <v>18.586147756192474</v>
      </c>
      <c r="C116" s="22">
        <v>999.18049725446224</v>
      </c>
      <c r="D116" s="22">
        <v>1174.7883863114266</v>
      </c>
      <c r="E116" s="21">
        <f t="shared" si="1"/>
        <v>0.85051955645532562</v>
      </c>
      <c r="F116" s="23">
        <v>6.9707263149870316E-2</v>
      </c>
      <c r="G116" s="23">
        <v>4.8479081128112774E-3</v>
      </c>
      <c r="H116" s="23">
        <v>1.225407140550327E-2</v>
      </c>
      <c r="I116" s="23">
        <v>2.3630516643750394E-4</v>
      </c>
      <c r="J116" s="24">
        <v>68.421612632521231</v>
      </c>
      <c r="K116" s="24">
        <v>4.6017425630511646</v>
      </c>
      <c r="L116" s="24">
        <v>78.514733643204437</v>
      </c>
      <c r="M116" s="24">
        <v>1.5048800957511119</v>
      </c>
      <c r="N116" s="14" t="s">
        <v>130</v>
      </c>
    </row>
    <row r="117" spans="1:15" s="14" customFormat="1" x14ac:dyDescent="0.15">
      <c r="A117" s="14" t="s">
        <v>141</v>
      </c>
      <c r="B117" s="21">
        <v>8.8572691602143649</v>
      </c>
      <c r="C117" s="22">
        <v>389.38087641247586</v>
      </c>
      <c r="D117" s="22">
        <v>586.37959048787343</v>
      </c>
      <c r="E117" s="21">
        <f t="shared" si="1"/>
        <v>0.66404234173380294</v>
      </c>
      <c r="F117" s="23">
        <v>8.2169916934680579E-2</v>
      </c>
      <c r="G117" s="23">
        <v>8.0544151864116922E-3</v>
      </c>
      <c r="H117" s="23">
        <v>1.2166496324474124E-2</v>
      </c>
      <c r="I117" s="23">
        <v>2.8141748545021877E-4</v>
      </c>
      <c r="J117" s="24">
        <v>80.182979921511588</v>
      </c>
      <c r="K117" s="24">
        <v>7.5574709443559485</v>
      </c>
      <c r="L117" s="24">
        <v>77.956998502890869</v>
      </c>
      <c r="M117" s="24">
        <v>1.7923273716667154</v>
      </c>
      <c r="N117" s="14" t="s">
        <v>11</v>
      </c>
    </row>
    <row r="118" spans="1:15" s="14" customFormat="1" x14ac:dyDescent="0.15">
      <c r="A118" s="14" t="s">
        <v>142</v>
      </c>
      <c r="B118" s="21">
        <v>14.440583797573186</v>
      </c>
      <c r="C118" s="22">
        <v>479.87788037141547</v>
      </c>
      <c r="D118" s="22">
        <v>990.26240914405844</v>
      </c>
      <c r="E118" s="21">
        <f t="shared" si="1"/>
        <v>0.4845966846163553</v>
      </c>
      <c r="F118" s="23">
        <v>7.007509674764488E-2</v>
      </c>
      <c r="G118" s="23">
        <v>5.2581083327484564E-3</v>
      </c>
      <c r="H118" s="23">
        <v>1.2422972064080513E-2</v>
      </c>
      <c r="I118" s="23">
        <v>2.0431872699878438E-4</v>
      </c>
      <c r="J118" s="24">
        <v>68.770706084525997</v>
      </c>
      <c r="K118" s="24">
        <v>4.9894040899049195</v>
      </c>
      <c r="L118" s="24">
        <v>79.590266757838833</v>
      </c>
      <c r="M118" s="24">
        <v>1.3009613507608222</v>
      </c>
      <c r="N118" s="14" t="s">
        <v>79</v>
      </c>
    </row>
    <row r="119" spans="1:15" s="14" customFormat="1" x14ac:dyDescent="0.15">
      <c r="A119" s="14" t="s">
        <v>143</v>
      </c>
      <c r="B119" s="21">
        <v>108.50770123111069</v>
      </c>
      <c r="C119" s="22">
        <v>3048.7983178673339</v>
      </c>
      <c r="D119" s="22">
        <v>7196.214833736638</v>
      </c>
      <c r="E119" s="21">
        <f t="shared" si="1"/>
        <v>0.42366693995491017</v>
      </c>
      <c r="F119" s="23">
        <v>8.1084347627013845E-2</v>
      </c>
      <c r="G119" s="23">
        <v>3.7635014193709085E-3</v>
      </c>
      <c r="H119" s="23">
        <v>1.2887869029177625E-2</v>
      </c>
      <c r="I119" s="23">
        <v>1.6256574350766419E-4</v>
      </c>
      <c r="J119" s="24">
        <v>79.163896045219801</v>
      </c>
      <c r="K119" s="24">
        <v>3.534794493823405</v>
      </c>
      <c r="L119" s="24">
        <v>82.54973192323618</v>
      </c>
      <c r="M119" s="24">
        <v>1.0346319227572138</v>
      </c>
      <c r="N119" s="14" t="s">
        <v>29</v>
      </c>
    </row>
    <row r="120" spans="1:15" s="14" customFormat="1" x14ac:dyDescent="0.15">
      <c r="A120" s="40" t="s">
        <v>144</v>
      </c>
      <c r="B120" s="41">
        <v>22.193063351798148</v>
      </c>
      <c r="C120" s="42">
        <v>845.2111274984901</v>
      </c>
      <c r="D120" s="42">
        <v>1490.8876308115482</v>
      </c>
      <c r="E120" s="41">
        <f t="shared" si="1"/>
        <v>0.56691806279082801</v>
      </c>
      <c r="F120" s="43">
        <v>7.6454793179748196E-2</v>
      </c>
      <c r="G120" s="43">
        <v>3.9809923312805447E-3</v>
      </c>
      <c r="H120" s="43">
        <v>1.2177133345827491E-2</v>
      </c>
      <c r="I120" s="43">
        <v>2.3723943769526736E-4</v>
      </c>
      <c r="J120" s="44">
        <v>74.806359020246589</v>
      </c>
      <c r="K120" s="44">
        <v>3.7551512637936426</v>
      </c>
      <c r="L120" s="44">
        <v>78.024744555788516</v>
      </c>
      <c r="M120" s="44">
        <v>1.510944728285935</v>
      </c>
      <c r="N120" s="40" t="s">
        <v>29</v>
      </c>
    </row>
    <row r="121" spans="1:15" s="14" customFormat="1" x14ac:dyDescent="0.2">
      <c r="A121" s="6"/>
      <c r="B121" s="2"/>
      <c r="C121" s="3"/>
      <c r="D121" s="3"/>
      <c r="E121" s="2"/>
      <c r="F121" s="4"/>
      <c r="G121" s="4"/>
      <c r="H121" s="4"/>
      <c r="I121" s="4"/>
      <c r="J121" s="5"/>
      <c r="K121" s="5"/>
      <c r="L121" s="5"/>
      <c r="M121" s="5"/>
      <c r="N121" s="6"/>
    </row>
    <row r="122" spans="1:15" s="14" customFormat="1" x14ac:dyDescent="0.2">
      <c r="A122" s="6"/>
      <c r="B122" s="2"/>
      <c r="C122" s="3"/>
      <c r="D122" s="3"/>
      <c r="E122" s="2"/>
      <c r="F122" s="4"/>
      <c r="G122" s="4"/>
      <c r="H122" s="4"/>
      <c r="I122" s="4"/>
      <c r="J122" s="5"/>
      <c r="K122" s="5"/>
      <c r="L122" s="5"/>
      <c r="M122" s="5"/>
      <c r="N122" s="6"/>
    </row>
    <row r="123" spans="1:15" s="14" customFormat="1" x14ac:dyDescent="0.2">
      <c r="A123" s="6"/>
      <c r="B123" s="2"/>
      <c r="C123" s="3"/>
      <c r="D123" s="3"/>
      <c r="E123" s="2"/>
      <c r="F123" s="4"/>
      <c r="G123" s="4"/>
      <c r="H123" s="4"/>
      <c r="I123" s="4"/>
      <c r="J123" s="5"/>
      <c r="K123" s="5"/>
      <c r="L123" s="5"/>
      <c r="M123" s="5"/>
      <c r="N123" s="6"/>
    </row>
    <row r="124" spans="1:15" s="14" customFormat="1" x14ac:dyDescent="0.2">
      <c r="A124" s="6"/>
      <c r="B124" s="2"/>
      <c r="C124" s="3"/>
      <c r="D124" s="3"/>
      <c r="E124" s="2"/>
      <c r="F124" s="4"/>
      <c r="G124" s="4"/>
      <c r="H124" s="4"/>
      <c r="I124" s="4"/>
      <c r="J124" s="5"/>
      <c r="K124" s="5"/>
      <c r="L124" s="5"/>
      <c r="M124" s="5"/>
      <c r="N124" s="6"/>
      <c r="O124" s="6"/>
    </row>
  </sheetData>
  <mergeCells count="3">
    <mergeCell ref="E2:E3"/>
    <mergeCell ref="A2:A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2021-05-28T06:58:52Z</dcterms:modified>
</cp:coreProperties>
</file>