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大任务深地专项\2021 结题\数据上传\Lithos数据\"/>
    </mc:Choice>
  </mc:AlternateContent>
  <xr:revisionPtr revIDLastSave="0" documentId="13_ncr:1_{33349A40-C4BD-416E-B5C3-294868C9A0C2}" xr6:coauthVersionLast="46" xr6:coauthVersionMax="46" xr10:uidLastSave="{00000000-0000-0000-0000-000000000000}"/>
  <bookViews>
    <workbookView xWindow="-19320" yWindow="-120" windowWidth="19440" windowHeight="15000" tabRatio="722" xr2:uid="{C4792B6E-B8CE-4050-A42C-F7239F6103E2}"/>
  </bookViews>
  <sheets>
    <sheet name="Table 2" sheetId="1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3" l="1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</calcChain>
</file>

<file path=xl/sharedStrings.xml><?xml version="1.0" encoding="utf-8"?>
<sst xmlns="http://schemas.openxmlformats.org/spreadsheetml/2006/main" count="99" uniqueCount="66">
  <si>
    <t>17JJG-10-10</t>
  </si>
  <si>
    <t>17LCD-03-03</t>
  </si>
  <si>
    <t>17LCD-03-04</t>
  </si>
  <si>
    <t>17LCD-03-05</t>
  </si>
  <si>
    <t>17LCD-03-06</t>
  </si>
  <si>
    <t>17LCD-03-07</t>
  </si>
  <si>
    <t>17LCD-03-08</t>
  </si>
  <si>
    <t>17LCD-03-09</t>
  </si>
  <si>
    <t>17LCD-03-10</t>
  </si>
  <si>
    <t>17LCD-03-11</t>
  </si>
  <si>
    <t>17LCD-03-12</t>
  </si>
  <si>
    <t>17LCD-03-13</t>
  </si>
  <si>
    <t>17LCD-03-14</t>
  </si>
  <si>
    <t>17LCD-03-15</t>
  </si>
  <si>
    <t>17LCD-03-16</t>
  </si>
  <si>
    <t>Th/U</t>
  </si>
  <si>
    <t>17JJG-10-02</t>
  </si>
  <si>
    <t>17JJG-10-03</t>
  </si>
  <si>
    <t>17JJG-10-04</t>
  </si>
  <si>
    <t>17JJG-10-05</t>
  </si>
  <si>
    <t>17JJG-10-06</t>
  </si>
  <si>
    <t>17JJG-10-07</t>
  </si>
  <si>
    <t>17JJG-10-08</t>
  </si>
  <si>
    <t>17JJG-10-09</t>
  </si>
  <si>
    <t>17JJG-10-11</t>
  </si>
  <si>
    <t>17JJG-10-12</t>
  </si>
  <si>
    <t>17JJG-10-13</t>
  </si>
  <si>
    <t>17JJG-10-14</t>
  </si>
  <si>
    <t>17JJG-10-16</t>
  </si>
  <si>
    <t>17CHZ-13-01</t>
  </si>
  <si>
    <t>17CHZ-13-02</t>
  </si>
  <si>
    <t>17CHZ-13-03</t>
  </si>
  <si>
    <t>17CHZ-13-04</t>
  </si>
  <si>
    <t>17CHZ-13-05</t>
  </si>
  <si>
    <t>17CHZ-13-06</t>
  </si>
  <si>
    <t>17CHZ-13-09</t>
  </si>
  <si>
    <t>17CHZ-13-10</t>
  </si>
  <si>
    <t>17CHZ-13-11</t>
  </si>
  <si>
    <t>17CHZ-13-13</t>
  </si>
  <si>
    <t>17CHZ-13-14</t>
  </si>
  <si>
    <t>17CHZ-13-16</t>
  </si>
  <si>
    <t>17LCD-03-17</t>
  </si>
  <si>
    <t>17CHZ-13-07</t>
  </si>
  <si>
    <t>17CHZ-13-12</t>
  </si>
  <si>
    <t>17CHZ-13-15</t>
  </si>
  <si>
    <t>Spots</t>
  </si>
  <si>
    <t>Age(Ma)</t>
  </si>
  <si>
    <t>Chaihezhen (CHZ) granite</t>
    <phoneticPr fontId="3" type="noConversion"/>
  </si>
  <si>
    <t>Jiajiagou (JJG) granite</t>
    <phoneticPr fontId="3" type="noConversion"/>
  </si>
  <si>
    <t>Th(ppm)</t>
    <phoneticPr fontId="1" type="noConversion"/>
  </si>
  <si>
    <t>U(ppm)</t>
    <phoneticPr fontId="1" type="noConversion"/>
  </si>
  <si>
    <t>Ratio</t>
    <phoneticPr fontId="1" type="noConversion"/>
  </si>
  <si>
    <t>1σ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</si>
  <si>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1" type="noConversion"/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</si>
  <si>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  <phoneticPr fontId="1" type="noConversion"/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</si>
  <si>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  <phoneticPr fontId="1" type="noConversion"/>
  </si>
  <si>
    <t>17JJG-10-01</t>
    <phoneticPr fontId="1" type="noConversion"/>
  </si>
  <si>
    <t>17LCD-03-01</t>
    <phoneticPr fontId="1" type="noConversion"/>
  </si>
  <si>
    <t>17LCD-03-02</t>
    <phoneticPr fontId="1" type="noConversion"/>
  </si>
  <si>
    <t>17CHZ-13-08</t>
  </si>
  <si>
    <t>17JJG-10-15</t>
  </si>
  <si>
    <t>Linchangdong (LCD) granite</t>
    <phoneticPr fontId="3" type="noConversion"/>
  </si>
  <si>
    <t>91500std</t>
  </si>
  <si>
    <t>Plesovice</t>
  </si>
  <si>
    <t>Zircon standards</t>
    <phoneticPr fontId="1" type="noConversion"/>
  </si>
  <si>
    <t>Table S2. Zircon U-Pb isotope data of the Linchangdong(LCD), Chaihezhen(CHZ) and Jiajiagou(JJG) granites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</si>
</sst>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00_ "/>
    <numFmt numFmtId="178" formatCode="0_ "/>
    <numFmt numFmtId="179" formatCode="0_);[Red]\(0\)"/>
  </numFmts>
  <fonts count="12" x14ac:knownFonts="1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10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b/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10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9" fontId="4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ill="1">
      <alignment vertical="center"/>
    </xf>
    <xf numFmtId="178" fontId="0" fillId="0" borderId="0" xfId="0" applyNumberFormat="1" applyFill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>
      <alignment vertical="center"/>
    </xf>
    <xf numFmtId="177" fontId="4" fillId="0" borderId="0" xfId="0" applyNumberFormat="1" applyFont="1" applyFill="1" applyBorder="1" applyAlignment="1">
      <alignment horizontal="center" vertical="center"/>
    </xf>
    <xf numFmtId="177" fontId="0" fillId="0" borderId="0" xfId="0" applyNumberFormat="1" applyFill="1">
      <alignment vertical="center"/>
    </xf>
    <xf numFmtId="178" fontId="7" fillId="0" borderId="0" xfId="0" applyNumberFormat="1" applyFont="1" applyFill="1" applyAlignment="1">
      <alignment horizontal="center" vertical="center"/>
    </xf>
    <xf numFmtId="176" fontId="7" fillId="0" borderId="0" xfId="0" applyNumberFormat="1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79" fontId="7" fillId="0" borderId="0" xfId="0" applyNumberFormat="1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4" fillId="0" borderId="0" xfId="3" applyFont="1" applyAlignment="1">
      <alignment horizontal="center" vertical="center"/>
    </xf>
    <xf numFmtId="178" fontId="4" fillId="0" borderId="0" xfId="3" applyNumberFormat="1" applyFont="1" applyAlignment="1">
      <alignment horizontal="center" vertical="center"/>
    </xf>
    <xf numFmtId="176" fontId="4" fillId="0" borderId="0" xfId="3" applyNumberFormat="1" applyFont="1" applyAlignment="1">
      <alignment horizontal="center" vertical="center"/>
    </xf>
    <xf numFmtId="177" fontId="4" fillId="0" borderId="0" xfId="3" applyNumberFormat="1" applyFont="1" applyFill="1" applyAlignment="1">
      <alignment horizontal="center" vertical="center"/>
    </xf>
    <xf numFmtId="178" fontId="4" fillId="0" borderId="0" xfId="3" applyNumberFormat="1" applyFont="1" applyFill="1" applyAlignment="1">
      <alignment horizontal="center" vertical="center"/>
    </xf>
    <xf numFmtId="179" fontId="4" fillId="0" borderId="0" xfId="0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178" fontId="4" fillId="0" borderId="1" xfId="3" applyNumberFormat="1" applyFont="1" applyBorder="1" applyAlignment="1">
      <alignment horizontal="center" vertical="center"/>
    </xf>
    <xf numFmtId="176" fontId="4" fillId="0" borderId="1" xfId="3" applyNumberFormat="1" applyFont="1" applyBorder="1" applyAlignment="1">
      <alignment horizontal="center" vertical="center"/>
    </xf>
    <xf numFmtId="177" fontId="4" fillId="0" borderId="1" xfId="3" applyNumberFormat="1" applyFont="1" applyFill="1" applyBorder="1" applyAlignment="1">
      <alignment horizontal="center" vertical="center"/>
    </xf>
    <xf numFmtId="178" fontId="4" fillId="0" borderId="1" xfId="3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178" fontId="4" fillId="0" borderId="0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</cellXfs>
  <cellStyles count="4">
    <cellStyle name="Normal 2" xfId="1" xr:uid="{B399F271-823B-40F1-B834-79D649E82DC4}"/>
    <cellStyle name="常规" xfId="0" builtinId="0"/>
    <cellStyle name="常规 2" xfId="2" xr:uid="{BE740205-F105-4FDC-8216-C794A0202A62}"/>
    <cellStyle name="常规_Sheet1" xfId="3" xr:uid="{2FBF3C4F-AADE-4CB9-B992-90EEE514A6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20997-46EA-4155-A636-CC5724F2FB7B}">
  <sheetPr codeName="Sheet2"/>
  <dimension ref="A1:N82"/>
  <sheetViews>
    <sheetView tabSelected="1" zoomScale="110" zoomScaleNormal="110" workbookViewId="0">
      <selection sqref="A1:N1"/>
    </sheetView>
  </sheetViews>
  <sheetFormatPr defaultRowHeight="12" x14ac:dyDescent="0.25"/>
  <cols>
    <col min="1" max="1" width="15.42578125" style="3" customWidth="1"/>
    <col min="2" max="2" width="15.42578125" style="6" customWidth="1"/>
    <col min="3" max="3" width="11.28515625" style="6" customWidth="1"/>
    <col min="4" max="4" width="11.28515625" style="8" customWidth="1"/>
    <col min="5" max="10" width="11.28515625" style="10" customWidth="1"/>
    <col min="11" max="14" width="11.28515625" style="5" customWidth="1"/>
    <col min="15" max="16384" width="9.140625" style="3"/>
  </cols>
  <sheetData>
    <row r="1" spans="1:14" s="15" customFormat="1" ht="16.2" thickBot="1" x14ac:dyDescent="0.3">
      <c r="A1" s="30" t="s">
        <v>65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6.8" customHeight="1" x14ac:dyDescent="0.25">
      <c r="A2" s="31" t="s">
        <v>45</v>
      </c>
      <c r="B2" s="35" t="s">
        <v>49</v>
      </c>
      <c r="C2" s="36" t="s">
        <v>50</v>
      </c>
      <c r="D2" s="32" t="s">
        <v>15</v>
      </c>
      <c r="E2" s="37" t="s">
        <v>53</v>
      </c>
      <c r="F2" s="38"/>
      <c r="G2" s="39" t="s">
        <v>54</v>
      </c>
      <c r="H2" s="39"/>
      <c r="I2" s="39" t="s">
        <v>55</v>
      </c>
      <c r="J2" s="39"/>
      <c r="K2" s="33" t="s">
        <v>54</v>
      </c>
      <c r="L2" s="33"/>
      <c r="M2" s="33" t="s">
        <v>55</v>
      </c>
      <c r="N2" s="33"/>
    </row>
    <row r="3" spans="1:14" s="15" customFormat="1" ht="18.600000000000001" customHeight="1" x14ac:dyDescent="0.25">
      <c r="A3" s="31"/>
      <c r="B3" s="35"/>
      <c r="C3" s="36"/>
      <c r="D3" s="32"/>
      <c r="E3" s="9" t="s">
        <v>51</v>
      </c>
      <c r="F3" s="9" t="s">
        <v>52</v>
      </c>
      <c r="G3" s="9" t="s">
        <v>51</v>
      </c>
      <c r="H3" s="9" t="s">
        <v>52</v>
      </c>
      <c r="I3" s="9" t="s">
        <v>51</v>
      </c>
      <c r="J3" s="9" t="s">
        <v>52</v>
      </c>
      <c r="K3" s="21" t="s">
        <v>46</v>
      </c>
      <c r="L3" s="4" t="s">
        <v>52</v>
      </c>
      <c r="M3" s="21" t="s">
        <v>46</v>
      </c>
      <c r="N3" s="4" t="s">
        <v>52</v>
      </c>
    </row>
    <row r="4" spans="1:14" ht="13.2" x14ac:dyDescent="0.25">
      <c r="A4" s="34" t="s">
        <v>61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3.2" x14ac:dyDescent="0.25">
      <c r="A5" s="1" t="s">
        <v>57</v>
      </c>
      <c r="B5" s="2">
        <v>248.83185860896316</v>
      </c>
      <c r="C5" s="2">
        <v>346.32936000315709</v>
      </c>
      <c r="D5" s="7">
        <v>0.71848329176219661</v>
      </c>
      <c r="E5" s="9">
        <v>4.9165297176919538E-2</v>
      </c>
      <c r="F5" s="9">
        <v>1.7635216589136199E-3</v>
      </c>
      <c r="G5" s="9">
        <v>0.1446856372262601</v>
      </c>
      <c r="H5" s="9">
        <v>5.0747038611141885E-3</v>
      </c>
      <c r="I5" s="9">
        <v>2.1380838392371895E-2</v>
      </c>
      <c r="J5" s="9">
        <v>2.5812274091944755E-4</v>
      </c>
      <c r="K5" s="4">
        <v>137.20875937341313</v>
      </c>
      <c r="L5" s="4">
        <v>4.5024370452561913</v>
      </c>
      <c r="M5" s="4">
        <v>136.37695352015479</v>
      </c>
      <c r="N5" s="4">
        <v>1.6307974965282384</v>
      </c>
    </row>
    <row r="6" spans="1:14" ht="13.2" x14ac:dyDescent="0.25">
      <c r="A6" s="1" t="s">
        <v>58</v>
      </c>
      <c r="B6" s="2">
        <v>85.04568994921415</v>
      </c>
      <c r="C6" s="2">
        <v>147.62221529539971</v>
      </c>
      <c r="D6" s="7">
        <v>0.57610360188020016</v>
      </c>
      <c r="E6" s="9">
        <v>5.4473754823368706E-2</v>
      </c>
      <c r="F6" s="9">
        <v>5.6752033392227976E-3</v>
      </c>
      <c r="G6" s="9">
        <v>0.15898588794156815</v>
      </c>
      <c r="H6" s="9">
        <v>1.6195137741196106E-2</v>
      </c>
      <c r="I6" s="9">
        <v>2.1690705267086944E-2</v>
      </c>
      <c r="J6" s="9">
        <v>3.5427504643108709E-4</v>
      </c>
      <c r="K6" s="4">
        <v>149.81508678404333</v>
      </c>
      <c r="L6" s="4">
        <v>14.188863256229142</v>
      </c>
      <c r="M6" s="4">
        <v>138.33237229855726</v>
      </c>
      <c r="N6" s="4">
        <v>2.2365658574421055</v>
      </c>
    </row>
    <row r="7" spans="1:14" ht="13.2" x14ac:dyDescent="0.25">
      <c r="A7" s="1" t="s">
        <v>1</v>
      </c>
      <c r="B7" s="2">
        <v>98.840311852440479</v>
      </c>
      <c r="C7" s="2">
        <v>183.73179989396129</v>
      </c>
      <c r="D7" s="7">
        <v>0.53795974300303506</v>
      </c>
      <c r="E7" s="9">
        <v>4.9669782561918958E-2</v>
      </c>
      <c r="F7" s="9">
        <v>2.796244913537757E-3</v>
      </c>
      <c r="G7" s="9">
        <v>0.13928040644170561</v>
      </c>
      <c r="H7" s="9">
        <v>7.3141984569861677E-3</v>
      </c>
      <c r="I7" s="9">
        <v>2.0691846515583531E-2</v>
      </c>
      <c r="J7" s="9">
        <v>3.2609663795695343E-4</v>
      </c>
      <c r="K7" s="4">
        <v>132.40274222683797</v>
      </c>
      <c r="L7" s="4">
        <v>6.5193971854090584</v>
      </c>
      <c r="M7" s="4">
        <v>132.02693482860499</v>
      </c>
      <c r="N7" s="4">
        <v>2.0607719639572259</v>
      </c>
    </row>
    <row r="8" spans="1:14" ht="13.2" x14ac:dyDescent="0.25">
      <c r="A8" s="1" t="s">
        <v>2</v>
      </c>
      <c r="B8" s="2">
        <v>125.83588488114715</v>
      </c>
      <c r="C8" s="2">
        <v>245.47878968337642</v>
      </c>
      <c r="D8" s="7">
        <v>0.51261408386220597</v>
      </c>
      <c r="E8" s="9">
        <v>4.8903827522954524E-2</v>
      </c>
      <c r="F8" s="9">
        <v>2.052471973468745E-3</v>
      </c>
      <c r="G8" s="9">
        <v>0.13967969839662697</v>
      </c>
      <c r="H8" s="9">
        <v>5.714954492431386E-3</v>
      </c>
      <c r="I8" s="9">
        <v>2.0869623416426418E-2</v>
      </c>
      <c r="J8" s="9">
        <v>2.5498782914031763E-4</v>
      </c>
      <c r="K8" s="4">
        <v>132.75854862083025</v>
      </c>
      <c r="L8" s="4">
        <v>5.0924658605153716</v>
      </c>
      <c r="M8" s="4">
        <v>133.14962797757147</v>
      </c>
      <c r="N8" s="4">
        <v>1.6117584050845688</v>
      </c>
    </row>
    <row r="9" spans="1:14" ht="13.2" x14ac:dyDescent="0.25">
      <c r="A9" s="1" t="s">
        <v>3</v>
      </c>
      <c r="B9" s="2">
        <v>110.96791658670222</v>
      </c>
      <c r="C9" s="2">
        <v>146.00042227259169</v>
      </c>
      <c r="D9" s="7">
        <v>0.76005202491482082</v>
      </c>
      <c r="E9" s="9">
        <v>4.7152844827836306E-2</v>
      </c>
      <c r="F9" s="9">
        <v>2.6119761524384237E-3</v>
      </c>
      <c r="G9" s="9">
        <v>0.13599059391907306</v>
      </c>
      <c r="H9" s="9">
        <v>6.8893232567891986E-3</v>
      </c>
      <c r="I9" s="9">
        <v>2.1369130505016772E-2</v>
      </c>
      <c r="J9" s="9">
        <v>3.351979937771892E-4</v>
      </c>
      <c r="K9" s="4">
        <v>129.466457088759</v>
      </c>
      <c r="L9" s="4">
        <v>6.1585166148053903</v>
      </c>
      <c r="M9" s="4">
        <v>136.30305912070421</v>
      </c>
      <c r="N9" s="4">
        <v>2.1168961937061663</v>
      </c>
    </row>
    <row r="10" spans="1:14" ht="13.2" x14ac:dyDescent="0.25">
      <c r="A10" s="1" t="s">
        <v>4</v>
      </c>
      <c r="B10" s="2">
        <v>95.273832646414306</v>
      </c>
      <c r="C10" s="2">
        <v>155.06900400735842</v>
      </c>
      <c r="D10" s="7">
        <v>0.61439636667746522</v>
      </c>
      <c r="E10" s="9">
        <v>5.1817965990187065E-2</v>
      </c>
      <c r="F10" s="9">
        <v>2.4957140525960924E-3</v>
      </c>
      <c r="G10" s="9">
        <v>0.14991742790572446</v>
      </c>
      <c r="H10" s="9">
        <v>7.0306082595303345E-3</v>
      </c>
      <c r="I10" s="9">
        <v>2.1330443416505831E-2</v>
      </c>
      <c r="J10" s="9">
        <v>3.2226011213616282E-4</v>
      </c>
      <c r="K10" s="4">
        <v>141.83899880811842</v>
      </c>
      <c r="L10" s="4">
        <v>6.208812757969314</v>
      </c>
      <c r="M10" s="4">
        <v>136.05887931153856</v>
      </c>
      <c r="N10" s="4">
        <v>2.0353617947381148</v>
      </c>
    </row>
    <row r="11" spans="1:14" ht="13.2" x14ac:dyDescent="0.25">
      <c r="A11" s="1" t="s">
        <v>5</v>
      </c>
      <c r="B11" s="2">
        <v>85.846843560009546</v>
      </c>
      <c r="C11" s="2">
        <v>175.28153867861388</v>
      </c>
      <c r="D11" s="7">
        <v>0.48976546079626426</v>
      </c>
      <c r="E11" s="9">
        <v>5.2838323510468251E-2</v>
      </c>
      <c r="F11" s="9">
        <v>2.4821195491809504E-3</v>
      </c>
      <c r="G11" s="9">
        <v>0.15040107177382822</v>
      </c>
      <c r="H11" s="9">
        <v>6.3447540215273756E-3</v>
      </c>
      <c r="I11" s="9">
        <v>2.1124914564384409E-2</v>
      </c>
      <c r="J11" s="9">
        <v>3.299809555936538E-4</v>
      </c>
      <c r="K11" s="4">
        <v>142.26596906879206</v>
      </c>
      <c r="L11" s="4">
        <v>5.6009308955529011</v>
      </c>
      <c r="M11" s="4">
        <v>134.76149564394098</v>
      </c>
      <c r="N11" s="4">
        <v>2.0844574269147125</v>
      </c>
    </row>
    <row r="12" spans="1:14" ht="13.2" x14ac:dyDescent="0.25">
      <c r="A12" s="1" t="s">
        <v>6</v>
      </c>
      <c r="B12" s="2">
        <v>351.84496767817967</v>
      </c>
      <c r="C12" s="2">
        <v>578.18126855453716</v>
      </c>
      <c r="D12" s="7">
        <v>0.60853747226678234</v>
      </c>
      <c r="E12" s="9">
        <v>4.8686328952810942E-2</v>
      </c>
      <c r="F12" s="9">
        <v>1.2769207066353672E-3</v>
      </c>
      <c r="G12" s="9">
        <v>0.14065904675344421</v>
      </c>
      <c r="H12" s="9">
        <v>3.5242542037557455E-3</v>
      </c>
      <c r="I12" s="9">
        <v>2.1026618472484226E-2</v>
      </c>
      <c r="J12" s="9">
        <v>2.1424536309168831E-4</v>
      </c>
      <c r="K12" s="4">
        <v>133.6307118360557</v>
      </c>
      <c r="L12" s="4">
        <v>3.1385090994066607</v>
      </c>
      <c r="M12" s="4">
        <v>134.14091748300737</v>
      </c>
      <c r="N12" s="4">
        <v>1.3546103254913735</v>
      </c>
    </row>
    <row r="13" spans="1:14" ht="13.2" x14ac:dyDescent="0.25">
      <c r="A13" s="1" t="s">
        <v>7</v>
      </c>
      <c r="B13" s="2">
        <v>109.40955789627004</v>
      </c>
      <c r="C13" s="2">
        <v>194.21799631435647</v>
      </c>
      <c r="D13" s="7">
        <v>0.56333377942578722</v>
      </c>
      <c r="E13" s="9">
        <v>4.9604979127546335E-2</v>
      </c>
      <c r="F13" s="9">
        <v>2.178040170864553E-3</v>
      </c>
      <c r="G13" s="9">
        <v>0.14199934131028555</v>
      </c>
      <c r="H13" s="9">
        <v>5.9558265752770213E-3</v>
      </c>
      <c r="I13" s="9">
        <v>2.1033590525482454E-2</v>
      </c>
      <c r="J13" s="9">
        <v>3.2802649953278372E-4</v>
      </c>
      <c r="K13" s="4">
        <v>134.82310448044112</v>
      </c>
      <c r="L13" s="4">
        <v>5.2962829266526006</v>
      </c>
      <c r="M13" s="4">
        <v>134.18493649980928</v>
      </c>
      <c r="N13" s="4">
        <v>2.0723006097115708</v>
      </c>
    </row>
    <row r="14" spans="1:14" ht="13.2" x14ac:dyDescent="0.25">
      <c r="A14" s="1" t="s">
        <v>8</v>
      </c>
      <c r="B14" s="2">
        <v>144.49141648836087</v>
      </c>
      <c r="C14" s="2">
        <v>247.56100601929919</v>
      </c>
      <c r="D14" s="7">
        <v>0.58365983727298598</v>
      </c>
      <c r="E14" s="9">
        <v>5.4279277732927705E-2</v>
      </c>
      <c r="F14" s="9">
        <v>2.1839969730940217E-3</v>
      </c>
      <c r="G14" s="9">
        <v>0.16101524563141087</v>
      </c>
      <c r="H14" s="9">
        <v>6.1601302831124577E-3</v>
      </c>
      <c r="I14" s="9">
        <v>2.1653313176095777E-2</v>
      </c>
      <c r="J14" s="9">
        <v>2.9403195880325716E-4</v>
      </c>
      <c r="K14" s="4">
        <v>151.59144447886248</v>
      </c>
      <c r="L14" s="4">
        <v>5.3884191287067029</v>
      </c>
      <c r="M14" s="4">
        <v>138.09644050879018</v>
      </c>
      <c r="N14" s="4">
        <v>1.8567769453306859</v>
      </c>
    </row>
    <row r="15" spans="1:14" ht="13.2" x14ac:dyDescent="0.25">
      <c r="A15" s="1" t="s">
        <v>9</v>
      </c>
      <c r="B15" s="2">
        <v>143.5561525507598</v>
      </c>
      <c r="C15" s="2">
        <v>242.18864066431067</v>
      </c>
      <c r="D15" s="7">
        <v>0.5927451929908556</v>
      </c>
      <c r="E15" s="9">
        <v>5.1281236535988331E-2</v>
      </c>
      <c r="F15" s="9">
        <v>2.3621187911233511E-3</v>
      </c>
      <c r="G15" s="9">
        <v>0.14842659960286567</v>
      </c>
      <c r="H15" s="9">
        <v>7.0628568110571322E-3</v>
      </c>
      <c r="I15" s="9">
        <v>2.0983269477849644E-2</v>
      </c>
      <c r="J15" s="9">
        <v>3.2591072643485818E-4</v>
      </c>
      <c r="K15" s="4">
        <v>140.52173560624257</v>
      </c>
      <c r="L15" s="4">
        <v>6.2453661941660856</v>
      </c>
      <c r="M15" s="4">
        <v>133.86722089075801</v>
      </c>
      <c r="N15" s="4">
        <v>2.0590459749795897</v>
      </c>
    </row>
    <row r="16" spans="1:14" ht="13.2" x14ac:dyDescent="0.25">
      <c r="A16" s="1" t="s">
        <v>10</v>
      </c>
      <c r="B16" s="2">
        <v>173.11908653965185</v>
      </c>
      <c r="C16" s="2">
        <v>234.33143142693106</v>
      </c>
      <c r="D16" s="7">
        <v>0.73877876939284448</v>
      </c>
      <c r="E16" s="9">
        <v>4.844925228141856E-2</v>
      </c>
      <c r="F16" s="9">
        <v>2.4470964564170363E-3</v>
      </c>
      <c r="G16" s="9">
        <v>0.14421932570769885</v>
      </c>
      <c r="H16" s="9">
        <v>6.8458884808172832E-3</v>
      </c>
      <c r="I16" s="9">
        <v>2.1680537423365374E-2</v>
      </c>
      <c r="J16" s="9">
        <v>3.3190342356524059E-4</v>
      </c>
      <c r="K16" s="4">
        <v>136.7950376788005</v>
      </c>
      <c r="L16" s="4">
        <v>6.0757704507346491</v>
      </c>
      <c r="M16" s="4">
        <v>138.26821740531037</v>
      </c>
      <c r="N16" s="4">
        <v>2.0955145101743042</v>
      </c>
    </row>
    <row r="17" spans="1:14" ht="13.2" x14ac:dyDescent="0.25">
      <c r="A17" s="1" t="s">
        <v>11</v>
      </c>
      <c r="B17" s="2">
        <v>175.31958687325928</v>
      </c>
      <c r="C17" s="2">
        <v>289.33324634808304</v>
      </c>
      <c r="D17" s="7">
        <v>0.60594345477443212</v>
      </c>
      <c r="E17" s="9">
        <v>4.6720852489194414E-2</v>
      </c>
      <c r="F17" s="9">
        <v>1.6585013540343079E-3</v>
      </c>
      <c r="G17" s="9">
        <v>0.14178535907565254</v>
      </c>
      <c r="H17" s="9">
        <v>5.0399161647051273E-3</v>
      </c>
      <c r="I17" s="9">
        <v>2.1893824548591137E-2</v>
      </c>
      <c r="J17" s="9">
        <v>2.5440169622015192E-4</v>
      </c>
      <c r="K17" s="4">
        <v>134.63282915777742</v>
      </c>
      <c r="L17" s="4">
        <v>4.4829029413354817</v>
      </c>
      <c r="M17" s="4">
        <v>139.61383729514222</v>
      </c>
      <c r="N17" s="4">
        <v>1.6066124359202003</v>
      </c>
    </row>
    <row r="18" spans="1:14" ht="13.2" x14ac:dyDescent="0.25">
      <c r="A18" s="1" t="s">
        <v>12</v>
      </c>
      <c r="B18" s="2">
        <v>83.084880559910914</v>
      </c>
      <c r="C18" s="2">
        <v>132.25081464678627</v>
      </c>
      <c r="D18" s="7">
        <v>0.62823719295652669</v>
      </c>
      <c r="E18" s="9">
        <v>5.3213137617795642E-2</v>
      </c>
      <c r="F18" s="9">
        <v>2.9153207247408809E-3</v>
      </c>
      <c r="G18" s="9">
        <v>0.15739713649520556</v>
      </c>
      <c r="H18" s="9">
        <v>8.1952678666823049E-3</v>
      </c>
      <c r="I18" s="9">
        <v>2.1571142501192842E-2</v>
      </c>
      <c r="J18" s="9">
        <v>3.3288897298241793E-4</v>
      </c>
      <c r="K18" s="4">
        <v>148.42223289898391</v>
      </c>
      <c r="L18" s="4">
        <v>7.1904065592672834</v>
      </c>
      <c r="M18" s="4">
        <v>137.57794025017967</v>
      </c>
      <c r="N18" s="4">
        <v>2.1019405857927511</v>
      </c>
    </row>
    <row r="19" spans="1:14" ht="13.2" x14ac:dyDescent="0.25">
      <c r="A19" s="1" t="s">
        <v>13</v>
      </c>
      <c r="B19" s="2">
        <v>173.71880474554587</v>
      </c>
      <c r="C19" s="2">
        <v>261.92260215575402</v>
      </c>
      <c r="D19" s="7">
        <v>0.66324480329590962</v>
      </c>
      <c r="E19" s="9">
        <v>4.8153407504967008E-2</v>
      </c>
      <c r="F19" s="9">
        <v>1.9217784146928923E-3</v>
      </c>
      <c r="G19" s="9">
        <v>0.1522422278961903</v>
      </c>
      <c r="H19" s="9">
        <v>6.025246627037263E-3</v>
      </c>
      <c r="I19" s="9">
        <v>2.289568750963886E-2</v>
      </c>
      <c r="J19" s="9">
        <v>3.2214736010621585E-4</v>
      </c>
      <c r="K19" s="4">
        <v>143.8897369565251</v>
      </c>
      <c r="L19" s="4">
        <v>5.3104910378577674</v>
      </c>
      <c r="M19" s="4">
        <v>145.93079469280806</v>
      </c>
      <c r="N19" s="4">
        <v>2.0317409918428435</v>
      </c>
    </row>
    <row r="20" spans="1:14" ht="13.2" x14ac:dyDescent="0.25">
      <c r="A20" s="1" t="s">
        <v>14</v>
      </c>
      <c r="B20" s="2">
        <v>112.30361124407894</v>
      </c>
      <c r="C20" s="2">
        <v>220.52671247239925</v>
      </c>
      <c r="D20" s="7">
        <v>0.50925173637699184</v>
      </c>
      <c r="E20" s="9">
        <v>4.7545431784452009E-2</v>
      </c>
      <c r="F20" s="9">
        <v>2.1181752032613556E-3</v>
      </c>
      <c r="G20" s="9">
        <v>0.1410156744971614</v>
      </c>
      <c r="H20" s="9">
        <v>5.8085443793096658E-3</v>
      </c>
      <c r="I20" s="9">
        <v>2.1729374737925418E-2</v>
      </c>
      <c r="J20" s="9">
        <v>3.3587543519247274E-4</v>
      </c>
      <c r="K20" s="4">
        <v>133.94812234761366</v>
      </c>
      <c r="L20" s="4">
        <v>5.1697915065415092</v>
      </c>
      <c r="M20" s="4">
        <v>138.57635485280264</v>
      </c>
      <c r="N20" s="4">
        <v>2.1204652927641585</v>
      </c>
    </row>
    <row r="21" spans="1:14" ht="13.2" x14ac:dyDescent="0.25">
      <c r="A21" s="1" t="s">
        <v>41</v>
      </c>
      <c r="B21" s="2">
        <v>90.137067796258677</v>
      </c>
      <c r="C21" s="2">
        <v>166.14914592220293</v>
      </c>
      <c r="D21" s="7">
        <v>0.54250695840750285</v>
      </c>
      <c r="E21" s="9">
        <v>5.6689728329935019E-2</v>
      </c>
      <c r="F21" s="9">
        <v>2.7799410494578802E-3</v>
      </c>
      <c r="G21" s="9">
        <v>0.16764368087341619</v>
      </c>
      <c r="H21" s="9">
        <v>7.9021257011061743E-3</v>
      </c>
      <c r="I21" s="9">
        <v>2.1717327887934526E-2</v>
      </c>
      <c r="J21" s="9">
        <v>3.5641468349243663E-4</v>
      </c>
      <c r="K21" s="4">
        <v>157.37195523992682</v>
      </c>
      <c r="L21" s="4">
        <v>6.8725224496156274</v>
      </c>
      <c r="M21" s="4">
        <v>138.50034701317344</v>
      </c>
      <c r="N21" s="4">
        <v>2.2500029781904032</v>
      </c>
    </row>
    <row r="22" spans="1:14" ht="13.2" x14ac:dyDescent="0.25">
      <c r="A22" s="28" t="s">
        <v>47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14" ht="13.2" x14ac:dyDescent="0.25">
      <c r="A23" s="1" t="s">
        <v>29</v>
      </c>
      <c r="B23" s="2">
        <v>467.19870241061619</v>
      </c>
      <c r="C23" s="2">
        <v>556.62480207723888</v>
      </c>
      <c r="D23" s="7">
        <v>0.83934222957205984</v>
      </c>
      <c r="E23" s="9">
        <v>5.03568783989089E-2</v>
      </c>
      <c r="F23" s="9">
        <v>1.309387702618471E-3</v>
      </c>
      <c r="G23" s="9">
        <v>0.15886709170132554</v>
      </c>
      <c r="H23" s="9">
        <v>4.5163414390515634E-3</v>
      </c>
      <c r="I23" s="9">
        <v>2.272650905126716E-2</v>
      </c>
      <c r="J23" s="9">
        <v>2.7025664549634162E-4</v>
      </c>
      <c r="K23" s="4">
        <v>149.71100452317685</v>
      </c>
      <c r="L23" s="4">
        <v>3.9584641774044576</v>
      </c>
      <c r="M23" s="4">
        <v>144.86452310299529</v>
      </c>
      <c r="N23" s="4">
        <v>1.705267513989053</v>
      </c>
    </row>
    <row r="24" spans="1:14" ht="13.2" x14ac:dyDescent="0.25">
      <c r="A24" s="1" t="s">
        <v>30</v>
      </c>
      <c r="B24" s="2">
        <v>217.95832782584515</v>
      </c>
      <c r="C24" s="2">
        <v>216.04123717319936</v>
      </c>
      <c r="D24" s="7">
        <v>1.0088737255800329</v>
      </c>
      <c r="E24" s="9">
        <v>4.7824176430414631E-2</v>
      </c>
      <c r="F24" s="9">
        <v>2.2179726457105448E-3</v>
      </c>
      <c r="G24" s="9">
        <v>0.14874610783041733</v>
      </c>
      <c r="H24" s="9">
        <v>6.9240702271187934E-3</v>
      </c>
      <c r="I24" s="9">
        <v>2.2720315064299956E-2</v>
      </c>
      <c r="J24" s="9">
        <v>3.0690726479922674E-4</v>
      </c>
      <c r="K24" s="4">
        <v>140.80418998215802</v>
      </c>
      <c r="L24" s="4">
        <v>6.1209729623491702</v>
      </c>
      <c r="M24" s="4">
        <v>144.82548126142021</v>
      </c>
      <c r="N24" s="4">
        <v>1.936079081486662</v>
      </c>
    </row>
    <row r="25" spans="1:14" ht="13.2" x14ac:dyDescent="0.25">
      <c r="A25" s="1" t="s">
        <v>31</v>
      </c>
      <c r="B25" s="2">
        <v>338.56803403741242</v>
      </c>
      <c r="C25" s="2">
        <v>488.19608077947794</v>
      </c>
      <c r="D25" s="7">
        <v>0.69350829997823416</v>
      </c>
      <c r="E25" s="9">
        <v>4.7106599868822173E-2</v>
      </c>
      <c r="F25" s="9">
        <v>1.62774646642687E-3</v>
      </c>
      <c r="G25" s="9">
        <v>0.14081138448378402</v>
      </c>
      <c r="H25" s="9">
        <v>4.8040518374011278E-3</v>
      </c>
      <c r="I25" s="9">
        <v>2.1686047546389146E-2</v>
      </c>
      <c r="J25" s="9">
        <v>2.3625747568347286E-4</v>
      </c>
      <c r="K25" s="4">
        <v>133.76630960481984</v>
      </c>
      <c r="L25" s="4">
        <v>4.2768300842307987</v>
      </c>
      <c r="M25" s="4">
        <v>138.30298408444423</v>
      </c>
      <c r="N25" s="4">
        <v>1.4925561021166258</v>
      </c>
    </row>
    <row r="26" spans="1:14" ht="13.2" x14ac:dyDescent="0.25">
      <c r="A26" s="1" t="s">
        <v>32</v>
      </c>
      <c r="B26" s="2">
        <v>315.23220083461001</v>
      </c>
      <c r="C26" s="2">
        <v>378.29446787988212</v>
      </c>
      <c r="D26" s="7">
        <v>0.83329846878623681</v>
      </c>
      <c r="E26" s="9">
        <v>4.8831759335558562E-2</v>
      </c>
      <c r="F26" s="9">
        <v>1.9020771357862668E-3</v>
      </c>
      <c r="G26" s="9">
        <v>0.14330203907314149</v>
      </c>
      <c r="H26" s="9">
        <v>5.7404442435017786E-3</v>
      </c>
      <c r="I26" s="9">
        <v>2.1391750647625437E-2</v>
      </c>
      <c r="J26" s="9">
        <v>2.8334950265127592E-4</v>
      </c>
      <c r="K26" s="4">
        <v>135.98070880041638</v>
      </c>
      <c r="L26" s="4">
        <v>5.0990099192793306</v>
      </c>
      <c r="M26" s="4">
        <v>136.44582552030053</v>
      </c>
      <c r="N26" s="4">
        <v>1.7898498947993768</v>
      </c>
    </row>
    <row r="27" spans="1:14" ht="13.2" x14ac:dyDescent="0.25">
      <c r="A27" s="1" t="s">
        <v>33</v>
      </c>
      <c r="B27" s="2">
        <v>514.60965837646143</v>
      </c>
      <c r="C27" s="2">
        <v>309.58811158617772</v>
      </c>
      <c r="D27" s="7">
        <v>1.6622397279399839</v>
      </c>
      <c r="E27" s="9">
        <v>4.8542499741518641E-2</v>
      </c>
      <c r="F27" s="9">
        <v>1.8710886938946597E-3</v>
      </c>
      <c r="G27" s="9">
        <v>0.14684155101053958</v>
      </c>
      <c r="H27" s="9">
        <v>5.4572668268860133E-3</v>
      </c>
      <c r="I27" s="9">
        <v>2.207791332998613E-2</v>
      </c>
      <c r="J27" s="9">
        <v>2.9153012968345795E-4</v>
      </c>
      <c r="K27" s="4">
        <v>139.11934457437368</v>
      </c>
      <c r="L27" s="4">
        <v>4.832645141362172</v>
      </c>
      <c r="M27" s="4">
        <v>140.77502021403447</v>
      </c>
      <c r="N27" s="4">
        <v>1.8402994148995051</v>
      </c>
    </row>
    <row r="28" spans="1:14" ht="13.2" x14ac:dyDescent="0.25">
      <c r="A28" s="1" t="s">
        <v>34</v>
      </c>
      <c r="B28" s="2">
        <v>567.15701324262091</v>
      </c>
      <c r="C28" s="2">
        <v>416.25910432565883</v>
      </c>
      <c r="D28" s="7">
        <v>1.3625095699982759</v>
      </c>
      <c r="E28" s="9">
        <v>4.9219467532955939E-2</v>
      </c>
      <c r="F28" s="9">
        <v>1.4899487051911308E-3</v>
      </c>
      <c r="G28" s="9">
        <v>0.14116191667442451</v>
      </c>
      <c r="H28" s="9">
        <v>4.1390936774433019E-3</v>
      </c>
      <c r="I28" s="9">
        <v>2.0850076173092789E-2</v>
      </c>
      <c r="J28" s="9">
        <v>2.2673339211238579E-4</v>
      </c>
      <c r="K28" s="4">
        <v>134.07825405098507</v>
      </c>
      <c r="L28" s="4">
        <v>3.684011149609812</v>
      </c>
      <c r="M28" s="4">
        <v>133.02619318221042</v>
      </c>
      <c r="N28" s="4">
        <v>1.4335658356996128</v>
      </c>
    </row>
    <row r="29" spans="1:14" ht="13.2" x14ac:dyDescent="0.25">
      <c r="A29" s="1" t="s">
        <v>42</v>
      </c>
      <c r="B29" s="2">
        <v>328.74277179513962</v>
      </c>
      <c r="C29" s="2">
        <v>390.37954542835007</v>
      </c>
      <c r="D29" s="7">
        <v>0.84211064756075138</v>
      </c>
      <c r="E29" s="9">
        <v>5.6512119126224981E-2</v>
      </c>
      <c r="F29" s="9">
        <v>2.341952075068677E-3</v>
      </c>
      <c r="G29" s="9">
        <v>0.16585108593702477</v>
      </c>
      <c r="H29" s="9">
        <v>7.2782092152583189E-3</v>
      </c>
      <c r="I29" s="9">
        <v>2.103746301525982E-2</v>
      </c>
      <c r="J29" s="9">
        <v>2.5370904491476084E-4</v>
      </c>
      <c r="K29" s="4">
        <v>155.8119167057053</v>
      </c>
      <c r="L29" s="4">
        <v>6.3397484016988317</v>
      </c>
      <c r="M29" s="4">
        <v>134.20938586750253</v>
      </c>
      <c r="N29" s="4">
        <v>1.6034541113822156</v>
      </c>
    </row>
    <row r="30" spans="1:14" ht="13.2" x14ac:dyDescent="0.25">
      <c r="A30" s="1" t="s">
        <v>59</v>
      </c>
      <c r="B30" s="2">
        <v>223.09886825872795</v>
      </c>
      <c r="C30" s="2">
        <v>262.97906638490821</v>
      </c>
      <c r="D30" s="7">
        <v>0.84835219519788785</v>
      </c>
      <c r="E30" s="9">
        <v>4.7602359908471059E-2</v>
      </c>
      <c r="F30" s="9">
        <v>1.8726283758214652E-3</v>
      </c>
      <c r="G30" s="9">
        <v>0.14185545769663269</v>
      </c>
      <c r="H30" s="9">
        <v>5.0831653104952065E-3</v>
      </c>
      <c r="I30" s="9">
        <v>2.1897722258882271E-2</v>
      </c>
      <c r="J30" s="9">
        <v>2.940540554541605E-4</v>
      </c>
      <c r="K30" s="4">
        <v>134.69516553861232</v>
      </c>
      <c r="L30" s="4">
        <v>4.5210796070436077</v>
      </c>
      <c r="M30" s="4">
        <v>139.63842517930109</v>
      </c>
      <c r="N30" s="4">
        <v>1.8565064861583869</v>
      </c>
    </row>
    <row r="31" spans="1:14" ht="13.2" x14ac:dyDescent="0.25">
      <c r="A31" s="1" t="s">
        <v>35</v>
      </c>
      <c r="B31" s="2">
        <v>262.37021249422452</v>
      </c>
      <c r="C31" s="2">
        <v>223.31478681840574</v>
      </c>
      <c r="D31" s="7">
        <v>1.1748895638853405</v>
      </c>
      <c r="E31" s="9">
        <v>4.88270258936385E-2</v>
      </c>
      <c r="F31" s="9">
        <v>2.6053820077506433E-3</v>
      </c>
      <c r="G31" s="9">
        <v>0.14034430362799527</v>
      </c>
      <c r="H31" s="9">
        <v>6.3668354693217554E-3</v>
      </c>
      <c r="I31" s="9">
        <v>2.1461923417597575E-2</v>
      </c>
      <c r="J31" s="9">
        <v>3.6911190644141583E-4</v>
      </c>
      <c r="K31" s="4">
        <v>133.3504975718507</v>
      </c>
      <c r="L31" s="4">
        <v>5.669869833197593</v>
      </c>
      <c r="M31" s="4">
        <v>136.88869888462278</v>
      </c>
      <c r="N31" s="4">
        <v>2.330626216602985</v>
      </c>
    </row>
    <row r="32" spans="1:14" ht="13.2" x14ac:dyDescent="0.25">
      <c r="A32" s="1" t="s">
        <v>36</v>
      </c>
      <c r="B32" s="2">
        <v>349.79837598968857</v>
      </c>
      <c r="C32" s="2">
        <v>352.80897857319746</v>
      </c>
      <c r="D32" s="7">
        <v>0.99146676313147086</v>
      </c>
      <c r="E32" s="9">
        <v>4.806478098708418E-2</v>
      </c>
      <c r="F32" s="9">
        <v>1.6586012757987315E-3</v>
      </c>
      <c r="G32" s="9">
        <v>0.14521797921395121</v>
      </c>
      <c r="H32" s="9">
        <v>4.8842636964617232E-3</v>
      </c>
      <c r="I32" s="9">
        <v>2.1899782231796026E-2</v>
      </c>
      <c r="J32" s="9">
        <v>2.4293867399221992E-4</v>
      </c>
      <c r="K32" s="4">
        <v>137.68085875671932</v>
      </c>
      <c r="L32" s="4">
        <v>4.3315399657766633</v>
      </c>
      <c r="M32" s="4">
        <v>139.65142004652952</v>
      </c>
      <c r="N32" s="4">
        <v>1.534375723549573</v>
      </c>
    </row>
    <row r="33" spans="1:14" ht="13.2" x14ac:dyDescent="0.25">
      <c r="A33" s="1" t="s">
        <v>37</v>
      </c>
      <c r="B33" s="2">
        <v>758.64388427695178</v>
      </c>
      <c r="C33" s="2">
        <v>532.85243834132655</v>
      </c>
      <c r="D33" s="7">
        <v>1.4237410391486116</v>
      </c>
      <c r="E33" s="9">
        <v>5.3338397911487027E-2</v>
      </c>
      <c r="F33" s="9">
        <v>1.4700598993448635E-3</v>
      </c>
      <c r="G33" s="9">
        <v>0.15493064104159338</v>
      </c>
      <c r="H33" s="9">
        <v>4.1576368777539062E-3</v>
      </c>
      <c r="I33" s="9">
        <v>2.11206936376961E-2</v>
      </c>
      <c r="J33" s="9">
        <v>2.2532266281327526E-4</v>
      </c>
      <c r="K33" s="4">
        <v>146.25607059387838</v>
      </c>
      <c r="L33" s="4">
        <v>3.6566320083936854</v>
      </c>
      <c r="M33" s="4">
        <v>134.73484866127151</v>
      </c>
      <c r="N33" s="4">
        <v>1.4243389195742329</v>
      </c>
    </row>
    <row r="34" spans="1:14" ht="13.2" x14ac:dyDescent="0.25">
      <c r="A34" s="1" t="s">
        <v>43</v>
      </c>
      <c r="B34" s="2">
        <v>340.49106925645162</v>
      </c>
      <c r="C34" s="2">
        <v>484.10076814930352</v>
      </c>
      <c r="D34" s="7">
        <v>0.70334750873900564</v>
      </c>
      <c r="E34" s="9">
        <v>5.0064684066790863E-2</v>
      </c>
      <c r="F34" s="9">
        <v>1.3878307063402266E-3</v>
      </c>
      <c r="G34" s="9">
        <v>0.14864292659229056</v>
      </c>
      <c r="H34" s="9">
        <v>4.038421720628604E-3</v>
      </c>
      <c r="I34" s="9">
        <v>2.1602772914343035E-2</v>
      </c>
      <c r="J34" s="9">
        <v>2.3770314983214549E-4</v>
      </c>
      <c r="K34" s="4">
        <v>140.71298341756787</v>
      </c>
      <c r="L34" s="4">
        <v>3.5711860982368901</v>
      </c>
      <c r="M34" s="4">
        <v>137.77753436441108</v>
      </c>
      <c r="N34" s="4">
        <v>1.5017743679943663</v>
      </c>
    </row>
    <row r="35" spans="1:14" ht="13.2" x14ac:dyDescent="0.25">
      <c r="A35" s="1" t="s">
        <v>38</v>
      </c>
      <c r="B35" s="2">
        <v>239.46534074655671</v>
      </c>
      <c r="C35" s="2">
        <v>215.5151217076116</v>
      </c>
      <c r="D35" s="7">
        <v>1.1111301093360784</v>
      </c>
      <c r="E35" s="9">
        <v>5.0252201015948871E-2</v>
      </c>
      <c r="F35" s="9">
        <v>2.3449828341308948E-3</v>
      </c>
      <c r="G35" s="9">
        <v>0.14967882578146061</v>
      </c>
      <c r="H35" s="9">
        <v>6.9123100730854748E-3</v>
      </c>
      <c r="I35" s="9">
        <v>2.1855132141428951E-2</v>
      </c>
      <c r="J35" s="9">
        <v>3.3106322328239798E-4</v>
      </c>
      <c r="K35" s="4">
        <v>141.62829003354139</v>
      </c>
      <c r="L35" s="4">
        <v>6.1056319767371274</v>
      </c>
      <c r="M35" s="4">
        <v>139.3697493101829</v>
      </c>
      <c r="N35" s="4">
        <v>2.0898811981637193</v>
      </c>
    </row>
    <row r="36" spans="1:14" ht="13.2" x14ac:dyDescent="0.25">
      <c r="A36" s="1" t="s">
        <v>39</v>
      </c>
      <c r="B36" s="2">
        <v>257.61524722887123</v>
      </c>
      <c r="C36" s="2">
        <v>244.49901197372267</v>
      </c>
      <c r="D36" s="7">
        <v>1.0536453507491401</v>
      </c>
      <c r="E36" s="9">
        <v>4.6297822883592833E-2</v>
      </c>
      <c r="F36" s="9">
        <v>1.6600538460722297E-3</v>
      </c>
      <c r="G36" s="9">
        <v>0.14196839109437107</v>
      </c>
      <c r="H36" s="9">
        <v>5.2035376619156528E-3</v>
      </c>
      <c r="I36" s="9">
        <v>2.2348640964474309E-2</v>
      </c>
      <c r="J36" s="9">
        <v>2.925921609504196E-4</v>
      </c>
      <c r="K36" s="4">
        <v>134.79558541851188</v>
      </c>
      <c r="L36" s="4">
        <v>4.6276418463412696</v>
      </c>
      <c r="M36" s="4">
        <v>142.48231800762792</v>
      </c>
      <c r="N36" s="4">
        <v>1.8465420375489232</v>
      </c>
    </row>
    <row r="37" spans="1:14" ht="13.2" x14ac:dyDescent="0.25">
      <c r="A37" s="1" t="s">
        <v>44</v>
      </c>
      <c r="B37" s="2">
        <v>195.64630683070942</v>
      </c>
      <c r="C37" s="2">
        <v>204.15185228949403</v>
      </c>
      <c r="D37" s="7">
        <v>0.95833716244355471</v>
      </c>
      <c r="E37" s="9">
        <v>4.9313980637545045E-2</v>
      </c>
      <c r="F37" s="9">
        <v>2.1873085065750274E-3</v>
      </c>
      <c r="G37" s="9">
        <v>0.14416348174408031</v>
      </c>
      <c r="H37" s="9">
        <v>6.5079781573236847E-3</v>
      </c>
      <c r="I37" s="9">
        <v>2.1281152680265036E-2</v>
      </c>
      <c r="J37" s="9">
        <v>2.759239341348918E-4</v>
      </c>
      <c r="K37" s="4">
        <v>136.74548039833877</v>
      </c>
      <c r="L37" s="4">
        <v>5.7762262608598745</v>
      </c>
      <c r="M37" s="4">
        <v>135.7477594669059</v>
      </c>
      <c r="N37" s="4">
        <v>1.7431974682038427</v>
      </c>
    </row>
    <row r="38" spans="1:14" ht="13.2" x14ac:dyDescent="0.25">
      <c r="A38" s="1" t="s">
        <v>40</v>
      </c>
      <c r="B38" s="2">
        <v>369.8746977671999</v>
      </c>
      <c r="C38" s="2">
        <v>486.16224642904973</v>
      </c>
      <c r="D38" s="7">
        <v>0.76080506144604387</v>
      </c>
      <c r="E38" s="9">
        <v>4.9963863331006012E-2</v>
      </c>
      <c r="F38" s="9">
        <v>1.4528687684790651E-3</v>
      </c>
      <c r="G38" s="9">
        <v>0.14580578389006052</v>
      </c>
      <c r="H38" s="9">
        <v>4.1828792261070806E-3</v>
      </c>
      <c r="I38" s="9">
        <v>2.1172150255813513E-2</v>
      </c>
      <c r="J38" s="9">
        <v>2.1077314012825956E-4</v>
      </c>
      <c r="K38" s="4">
        <v>138.20188951114002</v>
      </c>
      <c r="L38" s="4">
        <v>3.7079490435641023</v>
      </c>
      <c r="M38" s="4">
        <v>135.05969010000749</v>
      </c>
      <c r="N38" s="4">
        <v>1.3325574650521097</v>
      </c>
    </row>
    <row r="39" spans="1:14" ht="13.2" x14ac:dyDescent="0.25">
      <c r="A39" s="29" t="s">
        <v>48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 ht="13.2" x14ac:dyDescent="0.25">
      <c r="A40" s="1" t="s">
        <v>56</v>
      </c>
      <c r="B40" s="2">
        <v>585.19576282891694</v>
      </c>
      <c r="C40" s="2">
        <v>901.17883549289172</v>
      </c>
      <c r="D40" s="7">
        <v>0.64936696222881152</v>
      </c>
      <c r="E40" s="9">
        <v>4.9083373688609967E-2</v>
      </c>
      <c r="F40" s="9">
        <v>1.2651856484815521E-3</v>
      </c>
      <c r="G40" s="9">
        <v>0.14439611199275551</v>
      </c>
      <c r="H40" s="9">
        <v>3.8903219642521789E-3</v>
      </c>
      <c r="I40" s="9">
        <v>2.1289558549810593E-2</v>
      </c>
      <c r="J40" s="9">
        <v>2.3334743438058227E-4</v>
      </c>
      <c r="K40" s="4">
        <v>136.9519061463418</v>
      </c>
      <c r="L40" s="4">
        <v>3.4530040500203176</v>
      </c>
      <c r="M40" s="4">
        <v>135.80081781769269</v>
      </c>
      <c r="N40" s="4">
        <v>1.4747212899243829</v>
      </c>
    </row>
    <row r="41" spans="1:14" ht="13.2" x14ac:dyDescent="0.25">
      <c r="A41" s="1" t="s">
        <v>16</v>
      </c>
      <c r="B41" s="2">
        <v>686.6798191525429</v>
      </c>
      <c r="C41" s="2">
        <v>1231.0860409195618</v>
      </c>
      <c r="D41" s="7">
        <v>0.55778377491765418</v>
      </c>
      <c r="E41" s="9">
        <v>4.9488833789290122E-2</v>
      </c>
      <c r="F41" s="9">
        <v>1.1415687336748951E-3</v>
      </c>
      <c r="G41" s="9">
        <v>0.14564419295547407</v>
      </c>
      <c r="H41" s="9">
        <v>3.5520211629247204E-3</v>
      </c>
      <c r="I41" s="9">
        <v>2.1259358540554035E-2</v>
      </c>
      <c r="J41" s="9">
        <v>2.0550218277882003E-4</v>
      </c>
      <c r="K41" s="4">
        <v>138.05868176192538</v>
      </c>
      <c r="L41" s="4">
        <v>3.1495514999516612</v>
      </c>
      <c r="M41" s="4">
        <v>135.61019152095528</v>
      </c>
      <c r="N41" s="4">
        <v>1.2992404458971389</v>
      </c>
    </row>
    <row r="42" spans="1:14" ht="13.2" x14ac:dyDescent="0.25">
      <c r="A42" s="1" t="s">
        <v>17</v>
      </c>
      <c r="B42" s="2">
        <v>814.7596381115211</v>
      </c>
      <c r="C42" s="2">
        <v>1195.0513380259226</v>
      </c>
      <c r="D42" s="7">
        <v>0.68177793889374116</v>
      </c>
      <c r="E42" s="9">
        <v>5.0878304864500748E-2</v>
      </c>
      <c r="F42" s="9">
        <v>1.1518103633318161E-3</v>
      </c>
      <c r="G42" s="9">
        <v>0.14727312445091989</v>
      </c>
      <c r="H42" s="9">
        <v>3.4810603294015466E-3</v>
      </c>
      <c r="I42" s="9">
        <v>2.0909535123405296E-2</v>
      </c>
      <c r="J42" s="9">
        <v>1.7679940140787737E-4</v>
      </c>
      <c r="K42" s="4">
        <v>139.50137635984163</v>
      </c>
      <c r="L42" s="4">
        <v>3.0823390392840504</v>
      </c>
      <c r="M42" s="4">
        <v>133.40165072239813</v>
      </c>
      <c r="N42" s="4">
        <v>1.1187009557067402</v>
      </c>
    </row>
    <row r="43" spans="1:14" ht="13.2" x14ac:dyDescent="0.25">
      <c r="A43" s="1" t="s">
        <v>18</v>
      </c>
      <c r="B43" s="2">
        <v>1360.1891210551973</v>
      </c>
      <c r="C43" s="2">
        <v>1453.2226210718804</v>
      </c>
      <c r="D43" s="7">
        <v>0.93598124701082441</v>
      </c>
      <c r="E43" s="9">
        <v>6.5036301444046291E-2</v>
      </c>
      <c r="F43" s="9">
        <v>2.1520405957245396E-3</v>
      </c>
      <c r="G43" s="9">
        <v>0.18475810293364833</v>
      </c>
      <c r="H43" s="9">
        <v>5.9562290946229722E-3</v>
      </c>
      <c r="I43" s="9">
        <v>2.0548811865036386E-2</v>
      </c>
      <c r="J43" s="9">
        <v>1.9264901289303072E-4</v>
      </c>
      <c r="K43" s="4">
        <v>172.14664284283504</v>
      </c>
      <c r="L43" s="4">
        <v>5.1060583827445987</v>
      </c>
      <c r="M43" s="4">
        <v>131.123503283144</v>
      </c>
      <c r="N43" s="4">
        <v>1.2189479515610622</v>
      </c>
    </row>
    <row r="44" spans="1:14" ht="13.2" x14ac:dyDescent="0.25">
      <c r="A44" s="1" t="s">
        <v>19</v>
      </c>
      <c r="B44" s="2">
        <v>3253.7951666925892</v>
      </c>
      <c r="C44" s="2">
        <v>3422.3277153761765</v>
      </c>
      <c r="D44" s="7">
        <v>0.9507549940567096</v>
      </c>
      <c r="E44" s="9">
        <v>5.6092899090525485E-2</v>
      </c>
      <c r="F44" s="9">
        <v>9.6910395442812748E-4</v>
      </c>
      <c r="G44" s="9">
        <v>0.16319798632848073</v>
      </c>
      <c r="H44" s="9">
        <v>2.9487498497097488E-3</v>
      </c>
      <c r="I44" s="9">
        <v>2.0987238742589068E-2</v>
      </c>
      <c r="J44" s="9">
        <v>1.449210336221643E-4</v>
      </c>
      <c r="K44" s="4">
        <v>153.49860044420672</v>
      </c>
      <c r="L44" s="4">
        <v>2.5761489921053431</v>
      </c>
      <c r="M44" s="4">
        <v>133.89228249121368</v>
      </c>
      <c r="N44" s="4">
        <v>0.91786940767833736</v>
      </c>
    </row>
    <row r="45" spans="1:14" ht="13.2" x14ac:dyDescent="0.25">
      <c r="A45" s="1" t="s">
        <v>20</v>
      </c>
      <c r="B45" s="2">
        <v>3547.9763280940156</v>
      </c>
      <c r="C45" s="2">
        <v>3674.871029488188</v>
      </c>
      <c r="D45" s="7">
        <v>0.96546961774279039</v>
      </c>
      <c r="E45" s="9">
        <v>5.3503036992515671E-2</v>
      </c>
      <c r="F45" s="9">
        <v>8.9450243688420019E-4</v>
      </c>
      <c r="G45" s="9">
        <v>0.16221115671825509</v>
      </c>
      <c r="H45" s="9">
        <v>3.3415381220897019E-3</v>
      </c>
      <c r="I45" s="9">
        <v>2.1796180000413886E-2</v>
      </c>
      <c r="J45" s="9">
        <v>2.1833640246040885E-4</v>
      </c>
      <c r="K45" s="4">
        <v>152.63680790690518</v>
      </c>
      <c r="L45" s="4">
        <v>2.9212289489242247</v>
      </c>
      <c r="M45" s="4">
        <v>138.99783663040949</v>
      </c>
      <c r="N45" s="4">
        <v>1.3795069252793786</v>
      </c>
    </row>
    <row r="46" spans="1:14" ht="13.2" x14ac:dyDescent="0.25">
      <c r="A46" s="1" t="s">
        <v>21</v>
      </c>
      <c r="B46" s="2">
        <v>166.14991303487616</v>
      </c>
      <c r="C46" s="2">
        <v>264.59518814567474</v>
      </c>
      <c r="D46" s="7">
        <v>0.62794004002597792</v>
      </c>
      <c r="E46" s="9">
        <v>4.8346716271985717E-2</v>
      </c>
      <c r="F46" s="9">
        <v>2.318906925529377E-3</v>
      </c>
      <c r="G46" s="9">
        <v>0.13819467415159106</v>
      </c>
      <c r="H46" s="9">
        <v>6.0262643629078747E-3</v>
      </c>
      <c r="I46" s="9">
        <v>2.1013152495801043E-2</v>
      </c>
      <c r="J46" s="9">
        <v>2.6926518805176993E-4</v>
      </c>
      <c r="K46" s="4">
        <v>131.43462252211228</v>
      </c>
      <c r="L46" s="4">
        <v>5.376771113140002</v>
      </c>
      <c r="M46" s="4">
        <v>134.05589733374049</v>
      </c>
      <c r="N46" s="4">
        <v>1.701611587871632</v>
      </c>
    </row>
    <row r="47" spans="1:14" ht="13.2" x14ac:dyDescent="0.25">
      <c r="A47" s="1" t="s">
        <v>22</v>
      </c>
      <c r="B47" s="2">
        <v>3483.21524542925</v>
      </c>
      <c r="C47" s="2">
        <v>3524.3352307234768</v>
      </c>
      <c r="D47" s="7">
        <v>0.98833255561623012</v>
      </c>
      <c r="E47" s="9">
        <v>5.4303800469996895E-2</v>
      </c>
      <c r="F47" s="9">
        <v>8.7757234948682855E-4</v>
      </c>
      <c r="G47" s="9">
        <v>0.16850860464925155</v>
      </c>
      <c r="H47" s="9">
        <v>2.8817992999555721E-3</v>
      </c>
      <c r="I47" s="9">
        <v>2.2382790416464845E-2</v>
      </c>
      <c r="J47" s="9">
        <v>1.7584154990680768E-4</v>
      </c>
      <c r="K47" s="4">
        <v>158.1238146027876</v>
      </c>
      <c r="L47" s="4">
        <v>2.5064653894028495</v>
      </c>
      <c r="M47" s="4">
        <v>142.69764360810959</v>
      </c>
      <c r="N47" s="4">
        <v>1.1114054609908708</v>
      </c>
    </row>
    <row r="48" spans="1:14" ht="13.2" x14ac:dyDescent="0.25">
      <c r="A48" s="1" t="s">
        <v>23</v>
      </c>
      <c r="B48" s="2">
        <v>1725.2432301108438</v>
      </c>
      <c r="C48" s="2">
        <v>2044.1468130557923</v>
      </c>
      <c r="D48" s="7">
        <v>0.84399184006347372</v>
      </c>
      <c r="E48" s="9">
        <v>5.0702083049336592E-2</v>
      </c>
      <c r="F48" s="9">
        <v>1.0155390432432566E-3</v>
      </c>
      <c r="G48" s="9">
        <v>0.15348750481925957</v>
      </c>
      <c r="H48" s="9">
        <v>2.926970237738621E-3</v>
      </c>
      <c r="I48" s="9">
        <v>2.1885420603017201E-2</v>
      </c>
      <c r="J48" s="9">
        <v>1.6547624404002274E-4</v>
      </c>
      <c r="K48" s="4">
        <v>144.98651182072075</v>
      </c>
      <c r="L48" s="4">
        <v>2.5784163041590729</v>
      </c>
      <c r="M48" s="4">
        <v>139.56082245602784</v>
      </c>
      <c r="N48" s="4">
        <v>1.046599461835293</v>
      </c>
    </row>
    <row r="49" spans="1:14" ht="13.2" x14ac:dyDescent="0.25">
      <c r="A49" s="1" t="s">
        <v>0</v>
      </c>
      <c r="B49" s="2">
        <v>360.13305909297054</v>
      </c>
      <c r="C49" s="2">
        <v>386.40828097215501</v>
      </c>
      <c r="D49" s="7">
        <v>0.93200140066077442</v>
      </c>
      <c r="E49" s="9">
        <v>5.3272607421111937E-2</v>
      </c>
      <c r="F49" s="9">
        <v>2.4377099511908424E-3</v>
      </c>
      <c r="G49" s="9">
        <v>0.15752083203979925</v>
      </c>
      <c r="H49" s="9">
        <v>6.7278323310968492E-3</v>
      </c>
      <c r="I49" s="9">
        <v>2.1747537361705472E-2</v>
      </c>
      <c r="J49" s="9">
        <v>2.8339331480998532E-4</v>
      </c>
      <c r="K49" s="4">
        <v>148.53074504634324</v>
      </c>
      <c r="L49" s="4">
        <v>5.9025523087491676</v>
      </c>
      <c r="M49" s="4">
        <v>138.69094757937566</v>
      </c>
      <c r="N49" s="4">
        <v>1.7895542136739522</v>
      </c>
    </row>
    <row r="50" spans="1:14" s="15" customFormat="1" ht="13.2" x14ac:dyDescent="0.25">
      <c r="A50" s="1" t="s">
        <v>24</v>
      </c>
      <c r="B50" s="2">
        <v>1720.4780423928778</v>
      </c>
      <c r="C50" s="2">
        <v>2085.8856394670324</v>
      </c>
      <c r="D50" s="7">
        <v>0.82481896890209161</v>
      </c>
      <c r="E50" s="9">
        <v>5.6506586332032351E-2</v>
      </c>
      <c r="F50" s="9">
        <v>1.0393731445221914E-3</v>
      </c>
      <c r="G50" s="9">
        <v>0.17429130380101759</v>
      </c>
      <c r="H50" s="9">
        <v>3.3055449773811696E-3</v>
      </c>
      <c r="I50" s="9">
        <v>2.2217403652956765E-2</v>
      </c>
      <c r="J50" s="9">
        <v>1.7203892507800902E-4</v>
      </c>
      <c r="K50" s="4">
        <v>163.13633541079429</v>
      </c>
      <c r="L50" s="4">
        <v>2.860381692784328</v>
      </c>
      <c r="M50" s="4">
        <v>141.65474868593384</v>
      </c>
      <c r="N50" s="4">
        <v>1.0876231091445971</v>
      </c>
    </row>
    <row r="51" spans="1:14" ht="13.2" x14ac:dyDescent="0.25">
      <c r="A51" s="1" t="s">
        <v>25</v>
      </c>
      <c r="B51" s="11">
        <v>1524.332463643738</v>
      </c>
      <c r="C51" s="11">
        <v>1893.0336063194084</v>
      </c>
      <c r="D51" s="12">
        <v>0.80523264803918115</v>
      </c>
      <c r="E51" s="13">
        <v>4.8577848432545076E-2</v>
      </c>
      <c r="F51" s="13">
        <v>8.1401807792425755E-4</v>
      </c>
      <c r="G51" s="13">
        <v>0.14350857127113817</v>
      </c>
      <c r="H51" s="13">
        <v>2.5675429153254065E-3</v>
      </c>
      <c r="I51" s="13">
        <v>2.1268537078656977E-2</v>
      </c>
      <c r="J51" s="13">
        <v>1.8490150602387667E-4</v>
      </c>
      <c r="K51" s="14">
        <v>136.16411646296552</v>
      </c>
      <c r="L51" s="14">
        <v>2.2817395285366739</v>
      </c>
      <c r="M51" s="14">
        <v>135.66812821628744</v>
      </c>
      <c r="N51" s="14">
        <v>1.1694256067151407</v>
      </c>
    </row>
    <row r="52" spans="1:14" ht="13.2" x14ac:dyDescent="0.25">
      <c r="A52" s="1" t="s">
        <v>26</v>
      </c>
      <c r="B52" s="11">
        <v>1074.4872970053509</v>
      </c>
      <c r="C52" s="11">
        <v>1615.5290048730333</v>
      </c>
      <c r="D52" s="12">
        <v>0.66509935368804873</v>
      </c>
      <c r="E52" s="13">
        <v>4.7257202609717323E-2</v>
      </c>
      <c r="F52" s="13">
        <v>8.995033963362009E-4</v>
      </c>
      <c r="G52" s="13">
        <v>0.13474821661463315</v>
      </c>
      <c r="H52" s="13">
        <v>2.642752275839546E-3</v>
      </c>
      <c r="I52" s="13">
        <v>2.0620399675714971E-2</v>
      </c>
      <c r="J52" s="13">
        <v>1.725489502885405E-4</v>
      </c>
      <c r="K52" s="14">
        <v>128.35537466862249</v>
      </c>
      <c r="L52" s="14">
        <v>2.3663690439182972</v>
      </c>
      <c r="M52" s="14">
        <v>131.57568008025191</v>
      </c>
      <c r="N52" s="14">
        <v>1.0921624458835226</v>
      </c>
    </row>
    <row r="53" spans="1:14" ht="13.2" x14ac:dyDescent="0.25">
      <c r="A53" s="1" t="s">
        <v>27</v>
      </c>
      <c r="B53" s="11">
        <v>662.78042299898073</v>
      </c>
      <c r="C53" s="11">
        <v>988.68595578831207</v>
      </c>
      <c r="D53" s="12">
        <v>0.67036496181492122</v>
      </c>
      <c r="E53" s="13">
        <v>5.5739113056593272E-2</v>
      </c>
      <c r="F53" s="13">
        <v>2.4549027281746899E-3</v>
      </c>
      <c r="G53" s="13">
        <v>0.16740473571041056</v>
      </c>
      <c r="H53" s="13">
        <v>6.4658784344940124E-3</v>
      </c>
      <c r="I53" s="13">
        <v>2.2062878404216422E-2</v>
      </c>
      <c r="J53" s="13">
        <v>3.6783450109090156E-4</v>
      </c>
      <c r="K53" s="14">
        <v>157.16414724048875</v>
      </c>
      <c r="L53" s="14">
        <v>5.6248947093929003</v>
      </c>
      <c r="M53" s="14">
        <v>140.68019175691202</v>
      </c>
      <c r="N53" s="14">
        <v>2.3212704782939446</v>
      </c>
    </row>
    <row r="54" spans="1:14" ht="13.2" x14ac:dyDescent="0.25">
      <c r="A54" s="1" t="s">
        <v>60</v>
      </c>
      <c r="B54" s="11">
        <v>1703.245172983306</v>
      </c>
      <c r="C54" s="11">
        <v>2050.8265287489539</v>
      </c>
      <c r="D54" s="12">
        <v>0.83051645232145521</v>
      </c>
      <c r="E54" s="13">
        <v>7.2452591459569948E-2</v>
      </c>
      <c r="F54" s="13">
        <v>1.6322379709757587E-3</v>
      </c>
      <c r="G54" s="13">
        <v>0.19250581667829109</v>
      </c>
      <c r="H54" s="13">
        <v>4.3357031531417586E-3</v>
      </c>
      <c r="I54" s="13">
        <v>1.9282894826516215E-2</v>
      </c>
      <c r="J54" s="13">
        <v>2.1904010550848134E-4</v>
      </c>
      <c r="K54" s="14">
        <v>178.76511294725873</v>
      </c>
      <c r="L54" s="14">
        <v>3.6937224343306183</v>
      </c>
      <c r="M54" s="14">
        <v>123.12222889232967</v>
      </c>
      <c r="N54" s="14">
        <v>1.3869049797164823</v>
      </c>
    </row>
    <row r="55" spans="1:14" ht="13.2" x14ac:dyDescent="0.25">
      <c r="A55" s="1" t="s">
        <v>28</v>
      </c>
      <c r="B55" s="11">
        <v>1621.2192623144915</v>
      </c>
      <c r="C55" s="11">
        <v>1884.491788123735</v>
      </c>
      <c r="D55" s="12">
        <v>0.86029521196727177</v>
      </c>
      <c r="E55" s="13">
        <v>5.1323088380916697E-2</v>
      </c>
      <c r="F55" s="13">
        <v>1.0165131490613797E-3</v>
      </c>
      <c r="G55" s="13">
        <v>0.1622892239427407</v>
      </c>
      <c r="H55" s="13">
        <v>3.6980900041039145E-3</v>
      </c>
      <c r="I55" s="13">
        <v>2.2835155770133467E-2</v>
      </c>
      <c r="J55" s="13">
        <v>2.9427136754474006E-4</v>
      </c>
      <c r="K55" s="14">
        <v>152.70501020744831</v>
      </c>
      <c r="L55" s="14">
        <v>3.2323426528078754</v>
      </c>
      <c r="M55" s="14">
        <v>145.5493049524429</v>
      </c>
      <c r="N55" s="14">
        <v>1.8563086794758532</v>
      </c>
    </row>
    <row r="56" spans="1:14" ht="13.8" x14ac:dyDescent="0.25">
      <c r="A56" s="27" t="s">
        <v>64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</row>
    <row r="57" spans="1:14" ht="13.2" x14ac:dyDescent="0.25">
      <c r="A57" s="16" t="s">
        <v>62</v>
      </c>
      <c r="B57" s="17">
        <v>24.922323762228629</v>
      </c>
      <c r="C57" s="17">
        <v>72.339012700241696</v>
      </c>
      <c r="D57" s="18">
        <f t="shared" ref="D57:D82" si="0">B57/C57</f>
        <v>0.34452120414611853</v>
      </c>
      <c r="E57" s="19">
        <v>7.4402251614006654E-2</v>
      </c>
      <c r="F57" s="19">
        <v>1.8725346362059086E-3</v>
      </c>
      <c r="G57" s="19">
        <v>1.8443979474731536</v>
      </c>
      <c r="H57" s="19">
        <v>4.5390651785073767E-2</v>
      </c>
      <c r="I57" s="19">
        <v>0.17966943478310893</v>
      </c>
      <c r="J57" s="19">
        <v>2.2353081825953794E-3</v>
      </c>
      <c r="K57" s="20">
        <v>1061.4321241044029</v>
      </c>
      <c r="L57" s="20">
        <v>16.219460884733376</v>
      </c>
      <c r="M57" s="20">
        <v>1065.1684719852715</v>
      </c>
      <c r="N57" s="20">
        <v>12.228586051570709</v>
      </c>
    </row>
    <row r="58" spans="1:14" ht="13.2" x14ac:dyDescent="0.25">
      <c r="A58" s="16" t="s">
        <v>62</v>
      </c>
      <c r="B58" s="17">
        <v>24.618465013174106</v>
      </c>
      <c r="C58" s="17">
        <v>71.258191319572788</v>
      </c>
      <c r="D58" s="18">
        <f t="shared" si="0"/>
        <v>0.34548259726053487</v>
      </c>
      <c r="E58" s="19">
        <v>7.5357748385993351E-2</v>
      </c>
      <c r="F58" s="19">
        <v>1.8412905433867058E-3</v>
      </c>
      <c r="G58" s="19">
        <v>1.8560020525268466</v>
      </c>
      <c r="H58" s="19">
        <v>4.13546922809611E-2</v>
      </c>
      <c r="I58" s="19">
        <v>0.17867056521689101</v>
      </c>
      <c r="J58" s="19">
        <v>2.0265235337324043E-3</v>
      </c>
      <c r="K58" s="20">
        <v>1065.5660894034065</v>
      </c>
      <c r="L58" s="20">
        <v>14.72051317194892</v>
      </c>
      <c r="M58" s="20">
        <v>1059.7077434026323</v>
      </c>
      <c r="N58" s="20">
        <v>11.098275199611789</v>
      </c>
    </row>
    <row r="59" spans="1:14" ht="13.2" x14ac:dyDescent="0.25">
      <c r="A59" s="16" t="s">
        <v>62</v>
      </c>
      <c r="B59" s="17">
        <v>25.403028001720184</v>
      </c>
      <c r="C59" s="17">
        <v>72.85453718838113</v>
      </c>
      <c r="D59" s="18">
        <f t="shared" si="0"/>
        <v>0.348681482061099</v>
      </c>
      <c r="E59" s="19">
        <v>7.5497234133926602E-2</v>
      </c>
      <c r="F59" s="19">
        <v>1.8862144373343692E-3</v>
      </c>
      <c r="G59" s="19">
        <v>1.8657593223669506</v>
      </c>
      <c r="H59" s="19">
        <v>4.7608975389027634E-2</v>
      </c>
      <c r="I59" s="19">
        <v>0.17913355614287493</v>
      </c>
      <c r="J59" s="19">
        <v>1.9964672154209667E-3</v>
      </c>
      <c r="K59" s="20">
        <v>1069.0291405151795</v>
      </c>
      <c r="L59" s="20">
        <v>16.884255882650869</v>
      </c>
      <c r="M59" s="20">
        <v>1062.2394476123034</v>
      </c>
      <c r="N59" s="20">
        <v>10.929902492219044</v>
      </c>
    </row>
    <row r="60" spans="1:14" ht="13.2" x14ac:dyDescent="0.25">
      <c r="A60" s="16" t="s">
        <v>62</v>
      </c>
      <c r="B60" s="17">
        <v>25.117175732055394</v>
      </c>
      <c r="C60" s="17">
        <v>72.539862050504766</v>
      </c>
      <c r="D60" s="18">
        <f t="shared" si="0"/>
        <v>0.3462534256622648</v>
      </c>
      <c r="E60" s="19">
        <v>7.4262765866073388E-2</v>
      </c>
      <c r="F60" s="19">
        <v>1.839872303982573E-3</v>
      </c>
      <c r="G60" s="19">
        <v>1.8346406776330495</v>
      </c>
      <c r="H60" s="19">
        <v>4.5974428293141086E-2</v>
      </c>
      <c r="I60" s="19">
        <v>0.17920644385712506</v>
      </c>
      <c r="J60" s="19">
        <v>2.0122093556182918E-3</v>
      </c>
      <c r="K60" s="20">
        <v>1057.9430208091539</v>
      </c>
      <c r="L60" s="20">
        <v>16.483985337976005</v>
      </c>
      <c r="M60" s="20">
        <v>1062.6379180576112</v>
      </c>
      <c r="N60" s="20">
        <v>11.015180467858139</v>
      </c>
    </row>
    <row r="61" spans="1:14" ht="13.2" x14ac:dyDescent="0.25">
      <c r="A61" s="16" t="s">
        <v>62</v>
      </c>
      <c r="B61" s="17">
        <v>24.829300193308384</v>
      </c>
      <c r="C61" s="17">
        <v>72.586050074413677</v>
      </c>
      <c r="D61" s="18">
        <f t="shared" si="0"/>
        <v>0.34206710749316038</v>
      </c>
      <c r="E61" s="19">
        <v>7.5875015902640758E-2</v>
      </c>
      <c r="F61" s="19">
        <v>1.8038078602530629E-3</v>
      </c>
      <c r="G61" s="19">
        <v>1.8840067291112457</v>
      </c>
      <c r="H61" s="19">
        <v>4.3802717470650086E-2</v>
      </c>
      <c r="I61" s="19">
        <v>0.17927357712051847</v>
      </c>
      <c r="J61" s="19">
        <v>2.027381014154167E-3</v>
      </c>
      <c r="K61" s="20">
        <v>1075.4739835267371</v>
      </c>
      <c r="L61" s="20">
        <v>15.439117251035626</v>
      </c>
      <c r="M61" s="20">
        <v>1063.0049076589635</v>
      </c>
      <c r="N61" s="20">
        <v>11.097388348855377</v>
      </c>
    </row>
    <row r="62" spans="1:14" ht="13.2" x14ac:dyDescent="0.25">
      <c r="A62" s="16" t="s">
        <v>62</v>
      </c>
      <c r="B62" s="17">
        <v>25.220436666947677</v>
      </c>
      <c r="C62" s="17">
        <v>72.508719036721175</v>
      </c>
      <c r="D62" s="18">
        <f t="shared" si="0"/>
        <v>0.34782626147587969</v>
      </c>
      <c r="E62" s="19">
        <v>7.3884984097359233E-2</v>
      </c>
      <c r="F62" s="19">
        <v>1.7503914599418147E-3</v>
      </c>
      <c r="G62" s="19">
        <v>1.816393270888754</v>
      </c>
      <c r="H62" s="19">
        <v>3.9917932571078903E-2</v>
      </c>
      <c r="I62" s="19">
        <v>0.17906642287948149</v>
      </c>
      <c r="J62" s="19">
        <v>2.5341714050694346E-3</v>
      </c>
      <c r="K62" s="20">
        <v>1051.3855758747081</v>
      </c>
      <c r="L62" s="20">
        <v>14.409200902099506</v>
      </c>
      <c r="M62" s="20">
        <v>1061.8724144300475</v>
      </c>
      <c r="N62" s="20">
        <v>13.867159985299077</v>
      </c>
    </row>
    <row r="63" spans="1:14" ht="13.2" x14ac:dyDescent="0.25">
      <c r="A63" s="16" t="s">
        <v>62</v>
      </c>
      <c r="B63" s="17">
        <v>25.122374084074885</v>
      </c>
      <c r="C63" s="17">
        <v>71.956340567682631</v>
      </c>
      <c r="D63" s="18">
        <f t="shared" si="0"/>
        <v>0.34913357024381481</v>
      </c>
      <c r="E63" s="19">
        <v>7.4150549510697064E-2</v>
      </c>
      <c r="F63" s="19">
        <v>1.6880366535895041E-3</v>
      </c>
      <c r="G63" s="19">
        <v>1.8129083301874911</v>
      </c>
      <c r="H63" s="19">
        <v>4.4156582172467422E-2</v>
      </c>
      <c r="I63" s="19">
        <v>0.17685792052891605</v>
      </c>
      <c r="J63" s="19">
        <v>1.8296365322380875E-3</v>
      </c>
      <c r="K63" s="20">
        <v>1050.1283861085601</v>
      </c>
      <c r="L63" s="20">
        <v>15.955307390291315</v>
      </c>
      <c r="M63" s="20">
        <v>1049.7863514084981</v>
      </c>
      <c r="N63" s="20">
        <v>10.038125716867174</v>
      </c>
    </row>
    <row r="64" spans="1:14" ht="13.2" x14ac:dyDescent="0.25">
      <c r="A64" s="16" t="s">
        <v>62</v>
      </c>
      <c r="B64" s="17">
        <v>25.1285082381774</v>
      </c>
      <c r="C64" s="17">
        <v>73.114555411386959</v>
      </c>
      <c r="D64" s="18">
        <f t="shared" si="0"/>
        <v>0.34368680896422238</v>
      </c>
      <c r="E64" s="19">
        <v>7.5609450489302926E-2</v>
      </c>
      <c r="F64" s="19">
        <v>1.6783451234223601E-3</v>
      </c>
      <c r="G64" s="19">
        <v>1.8874916698125088</v>
      </c>
      <c r="H64" s="19">
        <v>4.1630055576342612E-2</v>
      </c>
      <c r="I64" s="19">
        <v>0.18148207947108397</v>
      </c>
      <c r="J64" s="19">
        <v>1.9763527681319329E-3</v>
      </c>
      <c r="K64" s="20">
        <v>1076.7001989443404</v>
      </c>
      <c r="L64" s="20">
        <v>14.657457556301614</v>
      </c>
      <c r="M64" s="20">
        <v>1075.0662364012369</v>
      </c>
      <c r="N64" s="20">
        <v>10.79901105614025</v>
      </c>
    </row>
    <row r="65" spans="1:14" ht="13.2" x14ac:dyDescent="0.25">
      <c r="A65" s="16" t="s">
        <v>62</v>
      </c>
      <c r="B65" s="17">
        <v>21.709805555322898</v>
      </c>
      <c r="C65" s="17">
        <v>70.441965702658578</v>
      </c>
      <c r="D65" s="18">
        <f t="shared" si="0"/>
        <v>0.3081942041050047</v>
      </c>
      <c r="E65" s="19">
        <v>7.4038948293781534E-2</v>
      </c>
      <c r="F65" s="19">
        <v>1.7651523161997069E-3</v>
      </c>
      <c r="G65" s="19">
        <v>1.8192427088130096</v>
      </c>
      <c r="H65" s="19">
        <v>4.1856606796514498E-2</v>
      </c>
      <c r="I65" s="19">
        <v>0.1785092501149782</v>
      </c>
      <c r="J65" s="19">
        <v>2.477747643553688E-3</v>
      </c>
      <c r="K65" s="20">
        <v>1052.4123530606601</v>
      </c>
      <c r="L65" s="20">
        <v>15.092120507092943</v>
      </c>
      <c r="M65" s="20">
        <v>1058.8254144809102</v>
      </c>
      <c r="N65" s="20">
        <v>13.565268659971425</v>
      </c>
    </row>
    <row r="66" spans="1:14" ht="13.2" x14ac:dyDescent="0.25">
      <c r="A66" s="16" t="s">
        <v>62</v>
      </c>
      <c r="B66" s="17">
        <v>25.431492849439454</v>
      </c>
      <c r="C66" s="17">
        <v>73.88373675773353</v>
      </c>
      <c r="D66" s="18">
        <f t="shared" si="0"/>
        <v>0.34420961859075838</v>
      </c>
      <c r="E66" s="19">
        <v>7.5721051706218442E-2</v>
      </c>
      <c r="F66" s="19">
        <v>1.7888775077223253E-3</v>
      </c>
      <c r="G66" s="19">
        <v>1.8811572911869898</v>
      </c>
      <c r="H66" s="19">
        <v>4.4429473180509042E-2</v>
      </c>
      <c r="I66" s="19">
        <v>0.17983074988502176</v>
      </c>
      <c r="J66" s="19">
        <v>2.4417449644562653E-3</v>
      </c>
      <c r="K66" s="20">
        <v>1074.4702753217312</v>
      </c>
      <c r="L66" s="20">
        <v>15.674958822493611</v>
      </c>
      <c r="M66" s="20">
        <v>1066.0499332109475</v>
      </c>
      <c r="N66" s="20">
        <v>13.353733821430454</v>
      </c>
    </row>
    <row r="67" spans="1:14" ht="13.2" x14ac:dyDescent="0.25">
      <c r="A67" s="16" t="s">
        <v>62</v>
      </c>
      <c r="B67" s="17">
        <v>25.377674633567924</v>
      </c>
      <c r="C67" s="17">
        <v>74.096318697854556</v>
      </c>
      <c r="D67" s="18">
        <f t="shared" si="0"/>
        <v>0.3424957552486711</v>
      </c>
      <c r="E67" s="19">
        <v>7.4623995037041146E-2</v>
      </c>
      <c r="F67" s="19">
        <v>1.7930513474032244E-3</v>
      </c>
      <c r="G67" s="19">
        <v>1.8355284828198644</v>
      </c>
      <c r="H67" s="19">
        <v>4.4693220887514956E-2</v>
      </c>
      <c r="I67" s="19">
        <v>0.17848266050808531</v>
      </c>
      <c r="J67" s="19">
        <v>2.2547673820767482E-3</v>
      </c>
      <c r="K67" s="20">
        <v>1058.2609874599336</v>
      </c>
      <c r="L67" s="20">
        <v>16.020502188627258</v>
      </c>
      <c r="M67" s="20">
        <v>1058.679968399229</v>
      </c>
      <c r="N67" s="20">
        <v>12.347037855424217</v>
      </c>
    </row>
    <row r="68" spans="1:14" ht="13.2" x14ac:dyDescent="0.25">
      <c r="A68" s="16" t="s">
        <v>62</v>
      </c>
      <c r="B68" s="17">
        <v>25.573181028676682</v>
      </c>
      <c r="C68" s="17">
        <v>74.387008619029544</v>
      </c>
      <c r="D68" s="18">
        <f t="shared" si="0"/>
        <v>0.34378558169543866</v>
      </c>
      <c r="E68" s="19">
        <v>7.5136004962958858E-2</v>
      </c>
      <c r="F68" s="19">
        <v>1.8317792505425229E-3</v>
      </c>
      <c r="G68" s="19">
        <v>1.8648715171801356</v>
      </c>
      <c r="H68" s="19">
        <v>4.6899805991667876E-2</v>
      </c>
      <c r="I68" s="19">
        <v>0.17985733949191468</v>
      </c>
      <c r="J68" s="19">
        <v>2.3531434254948206E-3</v>
      </c>
      <c r="K68" s="20">
        <v>1068.7145286081359</v>
      </c>
      <c r="L68" s="20">
        <v>16.638357997659028</v>
      </c>
      <c r="M68" s="20">
        <v>1066.1952131059898</v>
      </c>
      <c r="N68" s="20">
        <v>12.86980961098654</v>
      </c>
    </row>
    <row r="69" spans="1:14" ht="13.2" x14ac:dyDescent="0.25">
      <c r="A69" s="16" t="s">
        <v>62</v>
      </c>
      <c r="B69" s="17">
        <v>26.093834213728282</v>
      </c>
      <c r="C69" s="17">
        <v>75.583123193259496</v>
      </c>
      <c r="D69" s="18">
        <f t="shared" si="0"/>
        <v>0.3452336065421458</v>
      </c>
      <c r="E69" s="19">
        <v>7.3882191389355173E-2</v>
      </c>
      <c r="F69" s="19">
        <v>1.8164874500696232E-3</v>
      </c>
      <c r="G69" s="19">
        <v>1.8296328731871001</v>
      </c>
      <c r="H69" s="19">
        <v>4.4618216751487173E-2</v>
      </c>
      <c r="I69" s="19">
        <v>0.17971870403032839</v>
      </c>
      <c r="J69" s="19">
        <v>1.9854714171778582E-3</v>
      </c>
      <c r="K69" s="20">
        <v>1056.1476127845742</v>
      </c>
      <c r="L69" s="20">
        <v>16.026862236674969</v>
      </c>
      <c r="M69" s="20">
        <v>1065.4377027818821</v>
      </c>
      <c r="N69" s="20">
        <v>10.864585727491868</v>
      </c>
    </row>
    <row r="70" spans="1:14" ht="13.2" x14ac:dyDescent="0.25">
      <c r="A70" s="16" t="s">
        <v>62</v>
      </c>
      <c r="B70" s="17">
        <v>25.978783204928902</v>
      </c>
      <c r="C70" s="17">
        <v>74.414134459018882</v>
      </c>
      <c r="D70" s="18">
        <f t="shared" si="0"/>
        <v>0.34911086978020089</v>
      </c>
      <c r="E70" s="19">
        <v>7.5877808610644804E-2</v>
      </c>
      <c r="F70" s="19">
        <v>1.8284351832175457E-3</v>
      </c>
      <c r="G70" s="19">
        <v>1.8707671268128998</v>
      </c>
      <c r="H70" s="19">
        <v>4.4720404555468225E-2</v>
      </c>
      <c r="I70" s="19">
        <v>0.17862129596967158</v>
      </c>
      <c r="J70" s="19">
        <v>1.8835246884765487E-3</v>
      </c>
      <c r="K70" s="20">
        <v>1070.8019349423168</v>
      </c>
      <c r="L70" s="20">
        <v>15.834244607892687</v>
      </c>
      <c r="M70" s="20">
        <v>1059.4382731861581</v>
      </c>
      <c r="N70" s="20">
        <v>10.317723399327326</v>
      </c>
    </row>
    <row r="71" spans="1:14" ht="13.2" x14ac:dyDescent="0.25">
      <c r="A71" s="16" t="s">
        <v>62</v>
      </c>
      <c r="B71" s="17">
        <v>25.707083451567726</v>
      </c>
      <c r="C71" s="17">
        <v>75.395787088761182</v>
      </c>
      <c r="D71" s="18">
        <f t="shared" si="0"/>
        <v>0.34096180229942497</v>
      </c>
      <c r="E71" s="19">
        <v>7.5871129630896539E-2</v>
      </c>
      <c r="F71" s="19">
        <v>1.7888628638063364E-3</v>
      </c>
      <c r="G71" s="19">
        <v>1.865562380057209</v>
      </c>
      <c r="H71" s="19">
        <v>4.5354427494552325E-2</v>
      </c>
      <c r="I71" s="19">
        <v>0.17826384167654882</v>
      </c>
      <c r="J71" s="19">
        <v>2.1597199170743718E-3</v>
      </c>
      <c r="K71" s="20">
        <v>1068.9593583971125</v>
      </c>
      <c r="L71" s="20">
        <v>16.087313180829476</v>
      </c>
      <c r="M71" s="20">
        <v>1057.4828970793594</v>
      </c>
      <c r="N71" s="20">
        <v>11.829861337183852</v>
      </c>
    </row>
    <row r="72" spans="1:14" ht="13.2" x14ac:dyDescent="0.25">
      <c r="A72" s="16" t="s">
        <v>62</v>
      </c>
      <c r="B72" s="17">
        <v>25.637121373314439</v>
      </c>
      <c r="C72" s="17">
        <v>74.488938798116507</v>
      </c>
      <c r="D72" s="18">
        <f t="shared" si="0"/>
        <v>0.34417353484921293</v>
      </c>
      <c r="E72" s="19">
        <v>7.3888870369103438E-2</v>
      </c>
      <c r="F72" s="19">
        <v>1.7177532144195234E-3</v>
      </c>
      <c r="G72" s="19">
        <v>1.8348376199427912</v>
      </c>
      <c r="H72" s="19">
        <v>4.5621544537857647E-2</v>
      </c>
      <c r="I72" s="19">
        <v>0.18007615832345114</v>
      </c>
      <c r="J72" s="19">
        <v>2.3838844657599607E-3</v>
      </c>
      <c r="K72" s="20">
        <v>1058.0135641196193</v>
      </c>
      <c r="L72" s="20">
        <v>16.356569808867075</v>
      </c>
      <c r="M72" s="20">
        <v>1067.3906678289959</v>
      </c>
      <c r="N72" s="20">
        <v>13.035219872840493</v>
      </c>
    </row>
    <row r="73" spans="1:14" ht="13.2" x14ac:dyDescent="0.25">
      <c r="A73" s="16" t="s">
        <v>62</v>
      </c>
      <c r="B73" s="17">
        <v>25.567161225850857</v>
      </c>
      <c r="C73" s="17">
        <v>73.646216312171859</v>
      </c>
      <c r="D73" s="18">
        <f t="shared" si="0"/>
        <v>0.34716191144805969</v>
      </c>
      <c r="E73" s="19">
        <v>7.4522621345934015E-2</v>
      </c>
      <c r="F73" s="19">
        <v>1.8572523409246065E-3</v>
      </c>
      <c r="G73" s="19">
        <v>1.8503848042029065</v>
      </c>
      <c r="H73" s="19">
        <v>4.7425096131089528E-2</v>
      </c>
      <c r="I73" s="19">
        <v>0.17995745289294768</v>
      </c>
      <c r="J73" s="19">
        <v>2.0513214289351244E-3</v>
      </c>
      <c r="K73" s="20">
        <v>1063.5670449153429</v>
      </c>
      <c r="L73" s="20">
        <v>16.90955684835178</v>
      </c>
      <c r="M73" s="20">
        <v>1066.7421818348139</v>
      </c>
      <c r="N73" s="20">
        <v>11.221696646829493</v>
      </c>
    </row>
    <row r="74" spans="1:14" ht="13.2" x14ac:dyDescent="0.25">
      <c r="A74" s="16" t="s">
        <v>62</v>
      </c>
      <c r="B74" s="17">
        <v>26.152535874428448</v>
      </c>
      <c r="C74" s="17">
        <v>74.493856323528675</v>
      </c>
      <c r="D74" s="18">
        <f t="shared" si="0"/>
        <v>0.35106970111531521</v>
      </c>
      <c r="E74" s="19">
        <v>7.5237378654066017E-2</v>
      </c>
      <c r="F74" s="19">
        <v>1.8345478744795838E-3</v>
      </c>
      <c r="G74" s="19">
        <v>1.8500151957970936</v>
      </c>
      <c r="H74" s="19">
        <v>4.6146776035578534E-2</v>
      </c>
      <c r="I74" s="19">
        <v>0.17838254710705226</v>
      </c>
      <c r="J74" s="19">
        <v>2.072543913112563E-3</v>
      </c>
      <c r="K74" s="20">
        <v>1063.43537201094</v>
      </c>
      <c r="L74" s="20">
        <v>16.456739257660352</v>
      </c>
      <c r="M74" s="20">
        <v>1058.1323151464737</v>
      </c>
      <c r="N74" s="20">
        <v>11.352367773837271</v>
      </c>
    </row>
    <row r="75" spans="1:14" ht="13.2" x14ac:dyDescent="0.25">
      <c r="A75" s="16" t="s">
        <v>62</v>
      </c>
      <c r="B75" s="17">
        <v>25.450076996472042</v>
      </c>
      <c r="C75" s="17">
        <v>74.295857933075112</v>
      </c>
      <c r="D75" s="18">
        <f t="shared" si="0"/>
        <v>0.34255041538651038</v>
      </c>
      <c r="E75" s="19">
        <v>7.4759496168036274E-2</v>
      </c>
      <c r="F75" s="19">
        <v>1.5863032147541683E-3</v>
      </c>
      <c r="G75" s="19">
        <v>1.8568275198630089</v>
      </c>
      <c r="H75" s="19">
        <v>4.3239117429574279E-2</v>
      </c>
      <c r="I75" s="19">
        <v>0.18013424468319053</v>
      </c>
      <c r="J75" s="19">
        <v>2.2128280207696629E-3</v>
      </c>
      <c r="K75" s="20">
        <v>1065.8595221198452</v>
      </c>
      <c r="L75" s="20">
        <v>15.385271045575385</v>
      </c>
      <c r="M75" s="20">
        <v>1067.7079689753771</v>
      </c>
      <c r="N75" s="20">
        <v>12.101186429793604</v>
      </c>
    </row>
    <row r="76" spans="1:14" ht="13.2" x14ac:dyDescent="0.25">
      <c r="A76" s="16" t="s">
        <v>62</v>
      </c>
      <c r="B76" s="17">
        <v>25.717269506232196</v>
      </c>
      <c r="C76" s="17">
        <v>74.479952098065397</v>
      </c>
      <c r="D76" s="18">
        <f t="shared" si="0"/>
        <v>0.34529116603580895</v>
      </c>
      <c r="E76" s="19">
        <v>7.5000503831963744E-2</v>
      </c>
      <c r="F76" s="19">
        <v>1.7421892585614861E-3</v>
      </c>
      <c r="G76" s="19">
        <v>1.8435724801369915</v>
      </c>
      <c r="H76" s="19">
        <v>4.575265822630234E-2</v>
      </c>
      <c r="I76" s="19">
        <v>0.17820575531680943</v>
      </c>
      <c r="J76" s="19">
        <v>2.0200009411604669E-3</v>
      </c>
      <c r="K76" s="20">
        <v>1061.1374089469639</v>
      </c>
      <c r="L76" s="20">
        <v>16.353289418364209</v>
      </c>
      <c r="M76" s="20">
        <v>1057.1650922294568</v>
      </c>
      <c r="N76" s="20">
        <v>11.066930981855302</v>
      </c>
    </row>
    <row r="77" spans="1:14" ht="13.2" x14ac:dyDescent="0.25">
      <c r="A77" s="16" t="s">
        <v>63</v>
      </c>
      <c r="B77" s="17">
        <v>79.11871061650119</v>
      </c>
      <c r="C77" s="17">
        <v>541.90697154906616</v>
      </c>
      <c r="D77" s="18">
        <f t="shared" si="0"/>
        <v>0.14600054025940412</v>
      </c>
      <c r="E77" s="19">
        <v>5.4005975075895676E-2</v>
      </c>
      <c r="F77" s="19">
        <v>9.7667843103981314E-4</v>
      </c>
      <c r="G77" s="19">
        <v>0.40465748574733851</v>
      </c>
      <c r="H77" s="19">
        <v>7.152514575546132E-3</v>
      </c>
      <c r="I77" s="19">
        <v>5.4147429699523304E-2</v>
      </c>
      <c r="J77" s="19">
        <v>5.3025387594384725E-4</v>
      </c>
      <c r="K77" s="20">
        <v>345.02055204317116</v>
      </c>
      <c r="L77" s="20">
        <v>5.1756498374668638</v>
      </c>
      <c r="M77" s="20">
        <v>339.9343543119536</v>
      </c>
      <c r="N77" s="20">
        <v>3.2478462671692281</v>
      </c>
    </row>
    <row r="78" spans="1:14" ht="13.2" x14ac:dyDescent="0.25">
      <c r="A78" s="16" t="s">
        <v>63</v>
      </c>
      <c r="B78" s="17">
        <v>90.165247103104591</v>
      </c>
      <c r="C78" s="17">
        <v>558.61299303825024</v>
      </c>
      <c r="D78" s="18">
        <f t="shared" si="0"/>
        <v>0.16140914770475209</v>
      </c>
      <c r="E78" s="19">
        <v>5.2162262609718471E-2</v>
      </c>
      <c r="F78" s="19">
        <v>9.2037933614837111E-4</v>
      </c>
      <c r="G78" s="19">
        <v>0.38809417533123175</v>
      </c>
      <c r="H78" s="19">
        <v>7.2607113833165439E-3</v>
      </c>
      <c r="I78" s="19">
        <v>5.3654949795430777E-2</v>
      </c>
      <c r="J78" s="19">
        <v>5.1455785329393509E-4</v>
      </c>
      <c r="K78" s="20">
        <v>332.97630039620168</v>
      </c>
      <c r="L78" s="20">
        <v>5.3159936093542548</v>
      </c>
      <c r="M78" s="20">
        <v>336.9219945890494</v>
      </c>
      <c r="N78" s="20">
        <v>3.1533926730275113</v>
      </c>
    </row>
    <row r="79" spans="1:14" ht="13.2" x14ac:dyDescent="0.25">
      <c r="A79" s="16" t="s">
        <v>63</v>
      </c>
      <c r="B79" s="17">
        <v>92.457455056364992</v>
      </c>
      <c r="C79" s="17">
        <v>561.39913051193196</v>
      </c>
      <c r="D79" s="18">
        <f t="shared" si="0"/>
        <v>0.16469112620829024</v>
      </c>
      <c r="E79" s="19">
        <v>5.4174593102494138E-2</v>
      </c>
      <c r="F79" s="19">
        <v>1.1176853468013639E-3</v>
      </c>
      <c r="G79" s="19">
        <v>0.40521502769045004</v>
      </c>
      <c r="H79" s="19">
        <v>8.8395736958213431E-3</v>
      </c>
      <c r="I79" s="19">
        <v>5.3986604197523165E-2</v>
      </c>
      <c r="J79" s="19">
        <v>5.2590652980320448E-4</v>
      </c>
      <c r="K79" s="20">
        <v>345.42350174657406</v>
      </c>
      <c r="L79" s="20">
        <v>6.3916340805247422</v>
      </c>
      <c r="M79" s="20">
        <v>338.95078516285838</v>
      </c>
      <c r="N79" s="20">
        <v>3.2217635613874194</v>
      </c>
    </row>
    <row r="80" spans="1:14" ht="13.2" x14ac:dyDescent="0.25">
      <c r="A80" s="16" t="s">
        <v>63</v>
      </c>
      <c r="B80" s="17">
        <v>85.647934758802322</v>
      </c>
      <c r="C80" s="17">
        <v>538.58157705193469</v>
      </c>
      <c r="D80" s="18">
        <f t="shared" si="0"/>
        <v>0.15902499901244005</v>
      </c>
      <c r="E80" s="19">
        <v>5.4800359467438116E-2</v>
      </c>
      <c r="F80" s="19">
        <v>1.1718763031983691E-3</v>
      </c>
      <c r="G80" s="19">
        <v>0.40857835650140167</v>
      </c>
      <c r="H80" s="19">
        <v>9.451146677773253E-3</v>
      </c>
      <c r="I80" s="19">
        <v>5.4141033117576676E-2</v>
      </c>
      <c r="J80" s="19">
        <v>6.9617604785364396E-4</v>
      </c>
      <c r="K80" s="20">
        <v>347.8508787691917</v>
      </c>
      <c r="L80" s="20">
        <v>6.8170267530684709</v>
      </c>
      <c r="M80" s="20">
        <v>339.89523725818719</v>
      </c>
      <c r="N80" s="20">
        <v>4.2612968851424418</v>
      </c>
    </row>
    <row r="81" spans="1:14" ht="13.2" x14ac:dyDescent="0.25">
      <c r="A81" s="16" t="s">
        <v>63</v>
      </c>
      <c r="B81" s="17">
        <v>85.01841644375952</v>
      </c>
      <c r="C81" s="17">
        <v>536.1805769290338</v>
      </c>
      <c r="D81" s="18">
        <f t="shared" si="0"/>
        <v>0.15856302913973724</v>
      </c>
      <c r="E81" s="19">
        <v>5.2647028761884415E-2</v>
      </c>
      <c r="F81" s="19">
        <v>9.800323808527888E-4</v>
      </c>
      <c r="G81" s="19">
        <v>0.39412588840862656</v>
      </c>
      <c r="H81" s="19">
        <v>7.6456654369211341E-3</v>
      </c>
      <c r="I81" s="19">
        <v>5.4331942732284762E-2</v>
      </c>
      <c r="J81" s="19">
        <v>5.2689937995139288E-4</v>
      </c>
      <c r="K81" s="20">
        <v>337.37890601018711</v>
      </c>
      <c r="L81" s="20">
        <v>5.5732877674535493</v>
      </c>
      <c r="M81" s="20">
        <v>341.06260574259755</v>
      </c>
      <c r="N81" s="20">
        <v>3.2268372994021166</v>
      </c>
    </row>
    <row r="82" spans="1:14" s="15" customFormat="1" ht="13.8" thickBot="1" x14ac:dyDescent="0.3">
      <c r="A82" s="22" t="s">
        <v>63</v>
      </c>
      <c r="B82" s="23">
        <v>60.740907717126774</v>
      </c>
      <c r="C82" s="23">
        <v>504.19060515956693</v>
      </c>
      <c r="D82" s="24">
        <f t="shared" si="0"/>
        <v>0.12047211331497025</v>
      </c>
      <c r="E82" s="25">
        <v>5.3291484148739507E-2</v>
      </c>
      <c r="F82" s="25">
        <v>1.1038503129302236E-3</v>
      </c>
      <c r="G82" s="25">
        <v>0.39286250166411202</v>
      </c>
      <c r="H82" s="25">
        <v>8.1828324615540564E-3</v>
      </c>
      <c r="I82" s="25">
        <v>5.3607757861365353E-2</v>
      </c>
      <c r="J82" s="25">
        <v>5.6240025858422251E-4</v>
      </c>
      <c r="K82" s="26">
        <v>336.45832694891078</v>
      </c>
      <c r="L82" s="26">
        <v>5.9695902856121021</v>
      </c>
      <c r="M82" s="26">
        <v>336.63326100876424</v>
      </c>
      <c r="N82" s="26">
        <v>3.4457989355664531</v>
      </c>
    </row>
  </sheetData>
  <mergeCells count="14">
    <mergeCell ref="A56:N56"/>
    <mergeCell ref="A22:N22"/>
    <mergeCell ref="A39:N39"/>
    <mergeCell ref="A1:N1"/>
    <mergeCell ref="A2:A3"/>
    <mergeCell ref="D2:D3"/>
    <mergeCell ref="K2:L2"/>
    <mergeCell ref="M2:N2"/>
    <mergeCell ref="A4:N4"/>
    <mergeCell ref="B2:B3"/>
    <mergeCell ref="C2:C3"/>
    <mergeCell ref="E2:F2"/>
    <mergeCell ref="G2:H2"/>
    <mergeCell ref="I2:J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huawei</cp:lastModifiedBy>
  <dcterms:created xsi:type="dcterms:W3CDTF">2019-04-07T14:43:56Z</dcterms:created>
  <dcterms:modified xsi:type="dcterms:W3CDTF">2021-05-22T12:21:10Z</dcterms:modified>
</cp:coreProperties>
</file>