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590" windowHeight="12795"/>
  </bookViews>
  <sheets>
    <sheet name="Sheet3" sheetId="1" r:id="rId1"/>
  </sheets>
  <calcPr calcId="145621" calcMode="manual"/>
</workbook>
</file>

<file path=xl/calcChain.xml><?xml version="1.0" encoding="utf-8"?>
<calcChain xmlns="http://schemas.openxmlformats.org/spreadsheetml/2006/main">
  <c r="H60" i="1" l="1"/>
  <c r="G60" i="1"/>
  <c r="F60" i="1"/>
  <c r="E60" i="1"/>
  <c r="D60" i="1"/>
  <c r="C60" i="1"/>
  <c r="B60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<sst xmlns="http://schemas.openxmlformats.org/spreadsheetml/2006/main" count="70" uniqueCount="70">
  <si>
    <r>
      <rPr>
        <b/>
        <sz val="11"/>
        <color theme="1"/>
        <rFont val="Times New Roman"/>
        <family val="1"/>
      </rPr>
      <t xml:space="preserve">Table 3 </t>
    </r>
    <r>
      <rPr>
        <sz val="11"/>
        <color theme="1"/>
        <rFont val="Times New Roman"/>
        <family val="1"/>
      </rPr>
      <t>Major and trace elements compositions of the intrusions in Kelu and Sangbujiala deposits</t>
    </r>
    <phoneticPr fontId="3" type="noConversion"/>
  </si>
  <si>
    <t>Sample No.</t>
    <phoneticPr fontId="3" type="noConversion"/>
  </si>
  <si>
    <t>14CM-2</t>
  </si>
  <si>
    <t>14CM-3</t>
  </si>
  <si>
    <t>14CM-5</t>
  </si>
  <si>
    <t>14SN-1-2</t>
  </si>
  <si>
    <t>14SN-1-3</t>
  </si>
  <si>
    <t>14SN-3-2</t>
  </si>
  <si>
    <t>14SN-3-6-2</t>
  </si>
  <si>
    <t>Rock type</t>
    <phoneticPr fontId="3" type="noConversion"/>
  </si>
  <si>
    <t>Biotite granite (Sangbujiala)</t>
    <phoneticPr fontId="3" type="noConversion"/>
  </si>
  <si>
    <t>Biotite granodiorite (Kelu)</t>
    <phoneticPr fontId="3" type="noConversion"/>
  </si>
  <si>
    <t>Diorite (Kelu)</t>
    <phoneticPr fontId="3" type="noConversion"/>
  </si>
  <si>
    <t>Major element (wt. %)</t>
    <phoneticPr fontId="3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</si>
  <si>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3" type="noConversion"/>
  </si>
  <si>
    <t>CaO</t>
  </si>
  <si>
    <r>
      <t>Fe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3" type="noConversion"/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</si>
  <si>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3" type="noConversion"/>
  </si>
  <si>
    <t>MgO</t>
  </si>
  <si>
    <t>MnO</t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</si>
  <si>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3" type="noConversion"/>
  </si>
  <si>
    <r>
      <t>P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5</t>
    </r>
    <phoneticPr fontId="3" type="noConversion"/>
  </si>
  <si>
    <r>
      <t>SiO</t>
    </r>
    <r>
      <rPr>
        <vertAlign val="subscript"/>
        <sz val="10"/>
        <color theme="1"/>
        <rFont val="Times New Roman"/>
        <family val="1"/>
      </rPr>
      <t>2</t>
    </r>
    <phoneticPr fontId="3" type="noConversion"/>
  </si>
  <si>
    <r>
      <t>TiO</t>
    </r>
    <r>
      <rPr>
        <vertAlign val="subscript"/>
        <sz val="10"/>
        <color theme="1"/>
        <rFont val="Times New Roman"/>
        <family val="1"/>
      </rPr>
      <t>2</t>
    </r>
    <phoneticPr fontId="3" type="noConversion"/>
  </si>
  <si>
    <t>L.O.I</t>
    <phoneticPr fontId="7" type="noConversion"/>
  </si>
  <si>
    <t>Total</t>
    <phoneticPr fontId="7" type="noConversion"/>
  </si>
  <si>
    <t>ACNK</t>
    <phoneticPr fontId="3" type="noConversion"/>
  </si>
  <si>
    <t>Mg#</t>
  </si>
  <si>
    <t>Trace elements (ppm)</t>
    <phoneticPr fontId="3" type="noConversion"/>
  </si>
  <si>
    <t xml:space="preserve">Li </t>
    <phoneticPr fontId="7" type="noConversion"/>
  </si>
  <si>
    <t xml:space="preserve">Be </t>
    <phoneticPr fontId="7" type="noConversion"/>
  </si>
  <si>
    <t xml:space="preserve">Sc </t>
    <phoneticPr fontId="7" type="noConversion"/>
  </si>
  <si>
    <t xml:space="preserve">V </t>
    <phoneticPr fontId="7" type="noConversion"/>
  </si>
  <si>
    <t xml:space="preserve">Cr </t>
    <phoneticPr fontId="7" type="noConversion"/>
  </si>
  <si>
    <t xml:space="preserve">Co </t>
    <phoneticPr fontId="7" type="noConversion"/>
  </si>
  <si>
    <t xml:space="preserve">Ni </t>
    <phoneticPr fontId="7" type="noConversion"/>
  </si>
  <si>
    <t xml:space="preserve">Cu </t>
    <phoneticPr fontId="7" type="noConversion"/>
  </si>
  <si>
    <t xml:space="preserve">Zn </t>
    <phoneticPr fontId="7" type="noConversion"/>
  </si>
  <si>
    <t xml:space="preserve">Ga </t>
    <phoneticPr fontId="7" type="noConversion"/>
  </si>
  <si>
    <t xml:space="preserve">Rb </t>
    <phoneticPr fontId="7" type="noConversion"/>
  </si>
  <si>
    <t xml:space="preserve">Sr </t>
    <phoneticPr fontId="7" type="noConversion"/>
  </si>
  <si>
    <t xml:space="preserve">Y </t>
    <phoneticPr fontId="7" type="noConversion"/>
  </si>
  <si>
    <t xml:space="preserve">Zr </t>
    <phoneticPr fontId="7" type="noConversion"/>
  </si>
  <si>
    <t xml:space="preserve">Nb </t>
    <phoneticPr fontId="7" type="noConversion"/>
  </si>
  <si>
    <t xml:space="preserve">Cs </t>
    <phoneticPr fontId="7" type="noConversion"/>
  </si>
  <si>
    <t xml:space="preserve">Ba </t>
    <phoneticPr fontId="7" type="noConversion"/>
  </si>
  <si>
    <t xml:space="preserve">La </t>
    <phoneticPr fontId="7" type="noConversion"/>
  </si>
  <si>
    <t xml:space="preserve">Ce </t>
    <phoneticPr fontId="7" type="noConversion"/>
  </si>
  <si>
    <t xml:space="preserve">Pr </t>
    <phoneticPr fontId="7" type="noConversion"/>
  </si>
  <si>
    <t xml:space="preserve">Nd </t>
    <phoneticPr fontId="7" type="noConversion"/>
  </si>
  <si>
    <t xml:space="preserve">Sm </t>
    <phoneticPr fontId="7" type="noConversion"/>
  </si>
  <si>
    <t xml:space="preserve">Eu </t>
    <phoneticPr fontId="7" type="noConversion"/>
  </si>
  <si>
    <t xml:space="preserve">Gd </t>
    <phoneticPr fontId="7" type="noConversion"/>
  </si>
  <si>
    <t xml:space="preserve">Tb </t>
    <phoneticPr fontId="7" type="noConversion"/>
  </si>
  <si>
    <t xml:space="preserve">Dy </t>
    <phoneticPr fontId="7" type="noConversion"/>
  </si>
  <si>
    <t xml:space="preserve">Ho </t>
    <phoneticPr fontId="7" type="noConversion"/>
  </si>
  <si>
    <t xml:space="preserve">Er </t>
    <phoneticPr fontId="7" type="noConversion"/>
  </si>
  <si>
    <t xml:space="preserve">Tm </t>
    <phoneticPr fontId="7" type="noConversion"/>
  </si>
  <si>
    <t xml:space="preserve">Yb </t>
    <phoneticPr fontId="7" type="noConversion"/>
  </si>
  <si>
    <t xml:space="preserve">Lu </t>
    <phoneticPr fontId="7" type="noConversion"/>
  </si>
  <si>
    <t xml:space="preserve">Hf </t>
    <phoneticPr fontId="7" type="noConversion"/>
  </si>
  <si>
    <t xml:space="preserve">Ta </t>
    <phoneticPr fontId="7" type="noConversion"/>
  </si>
  <si>
    <t xml:space="preserve">W </t>
    <phoneticPr fontId="7" type="noConversion"/>
  </si>
  <si>
    <t xml:space="preserve">Tl </t>
    <phoneticPr fontId="7" type="noConversion"/>
  </si>
  <si>
    <t xml:space="preserve">Pb </t>
    <phoneticPr fontId="7" type="noConversion"/>
  </si>
  <si>
    <t xml:space="preserve">Bi </t>
    <phoneticPr fontId="7" type="noConversion"/>
  </si>
  <si>
    <t xml:space="preserve">Th </t>
    <phoneticPr fontId="7" type="noConversion"/>
  </si>
  <si>
    <t xml:space="preserve">U </t>
    <phoneticPr fontId="7" type="noConversion"/>
  </si>
  <si>
    <r>
      <t>La/Yb</t>
    </r>
    <r>
      <rPr>
        <vertAlign val="subscript"/>
        <sz val="10"/>
        <rFont val="Times New Roman"/>
        <family val="1"/>
      </rPr>
      <t>N</t>
    </r>
    <phoneticPr fontId="3" type="noConversion"/>
  </si>
  <si>
    <t>Sr/Y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</si>
</sst>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_ "/>
  </numFmts>
  <fonts count="9" x14ac:knownFonts="1"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9"/>
      <name val="宋体"/>
      <family val="3"/>
      <charset val="134"/>
    </font>
    <font>
      <vertAlign val="sub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workbookViewId="0">
      <selection sqref="A1:H60"/>
    </sheetView>
  </sheetViews>
  <sheetFormatPr defaultRowHeight="13.5" x14ac:dyDescent="0.15"/>
  <sheetData>
    <row r="1" spans="1:8" ht="15" x14ac:dyDescent="0.25">
      <c r="A1" s="1" t="s">
        <v>0</v>
      </c>
    </row>
    <row r="2" spans="1:8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x14ac:dyDescent="0.15">
      <c r="A3" s="3" t="s">
        <v>9</v>
      </c>
      <c r="B3" s="4" t="s">
        <v>10</v>
      </c>
      <c r="C3" s="4"/>
      <c r="D3" s="4"/>
      <c r="E3" s="5" t="s">
        <v>11</v>
      </c>
      <c r="F3" s="5"/>
      <c r="G3" s="5" t="s">
        <v>12</v>
      </c>
      <c r="H3" s="5"/>
    </row>
    <row r="4" spans="1:8" x14ac:dyDescent="0.15">
      <c r="A4" s="6" t="s">
        <v>13</v>
      </c>
      <c r="B4" s="6"/>
      <c r="C4" s="6"/>
      <c r="D4" s="6"/>
      <c r="E4" s="6"/>
      <c r="F4" s="6"/>
      <c r="G4" s="6"/>
      <c r="H4" s="6"/>
    </row>
    <row r="5" spans="1:8" ht="14.25" x14ac:dyDescent="0.15">
      <c r="A5" s="7" t="s">
        <v>14</v>
      </c>
      <c r="B5" s="8">
        <v>17.529951226041813</v>
      </c>
      <c r="C5" s="8">
        <v>13.59620851809092</v>
      </c>
      <c r="D5" s="8">
        <v>14.069452444738703</v>
      </c>
      <c r="E5" s="8">
        <v>13.633695444735157</v>
      </c>
      <c r="F5" s="8">
        <v>13.915975723294677</v>
      </c>
      <c r="G5" s="8">
        <v>13.932370597178791</v>
      </c>
      <c r="H5" s="8">
        <v>13.64308834529203</v>
      </c>
    </row>
    <row r="6" spans="1:8" x14ac:dyDescent="0.15">
      <c r="A6" s="7" t="s">
        <v>15</v>
      </c>
      <c r="B6" s="8">
        <v>3.8681570954885798</v>
      </c>
      <c r="C6" s="8">
        <v>3.5119336835964141</v>
      </c>
      <c r="D6" s="8">
        <v>3.3027140159637884</v>
      </c>
      <c r="E6" s="8">
        <v>3.8967163685958912</v>
      </c>
      <c r="F6" s="8">
        <v>4.2330794218802872</v>
      </c>
      <c r="G6" s="8">
        <v>6.7380348592935562</v>
      </c>
      <c r="H6" s="8">
        <v>6.9588246375963383</v>
      </c>
    </row>
    <row r="7" spans="1:8" ht="14.25" x14ac:dyDescent="0.15">
      <c r="A7" s="7" t="s">
        <v>16</v>
      </c>
      <c r="B7" s="8">
        <v>3.9027187567175492</v>
      </c>
      <c r="C7" s="8">
        <v>4.8511637191237602</v>
      </c>
      <c r="D7" s="8">
        <v>4.2742360412810179</v>
      </c>
      <c r="E7" s="8">
        <v>6.6906722263264795</v>
      </c>
      <c r="F7" s="8">
        <v>7.3667514624928625</v>
      </c>
      <c r="G7" s="8">
        <v>13.997991611937087</v>
      </c>
      <c r="H7" s="8">
        <v>15.321753254838701</v>
      </c>
    </row>
    <row r="8" spans="1:8" ht="14.25" x14ac:dyDescent="0.15">
      <c r="A8" s="7" t="s">
        <v>17</v>
      </c>
      <c r="B8" s="8">
        <v>3.2904533820718824</v>
      </c>
      <c r="C8" s="8">
        <v>2.097156539784911</v>
      </c>
      <c r="D8" s="8">
        <v>2.9245244286572563</v>
      </c>
      <c r="E8" s="8">
        <v>3.0902388069347637</v>
      </c>
      <c r="F8" s="8">
        <v>2.8479308263251082</v>
      </c>
      <c r="G8" s="8">
        <v>1.4195008702858982</v>
      </c>
      <c r="H8" s="8">
        <v>1.443821904616011</v>
      </c>
    </row>
    <row r="9" spans="1:8" x14ac:dyDescent="0.15">
      <c r="A9" s="7" t="s">
        <v>18</v>
      </c>
      <c r="B9" s="8">
        <v>2.5772017230188697</v>
      </c>
      <c r="C9" s="8">
        <v>1.9286056666212015</v>
      </c>
      <c r="D9" s="8">
        <v>2.0754679466709511</v>
      </c>
      <c r="E9" s="8">
        <v>2.5085251633621946</v>
      </c>
      <c r="F9" s="8">
        <v>2.8265246619416149</v>
      </c>
      <c r="G9" s="8">
        <v>6.2387538161079288</v>
      </c>
      <c r="H9" s="8">
        <v>5.9856438326422614</v>
      </c>
    </row>
    <row r="10" spans="1:8" x14ac:dyDescent="0.15">
      <c r="A10" s="7" t="s">
        <v>19</v>
      </c>
      <c r="B10" s="8">
        <v>0.14321376460997093</v>
      </c>
      <c r="C10" s="8">
        <v>0.11576437410276529</v>
      </c>
      <c r="D10" s="8">
        <v>0.10784225255247057</v>
      </c>
      <c r="E10" s="8">
        <v>0.12948054376470233</v>
      </c>
      <c r="F10" s="8">
        <v>0.17118111004614625</v>
      </c>
      <c r="G10" s="8">
        <v>0.18575024017113123</v>
      </c>
      <c r="H10" s="8">
        <v>0.20065907632007041</v>
      </c>
    </row>
    <row r="11" spans="1:8" ht="14.25" x14ac:dyDescent="0.15">
      <c r="A11" s="7" t="s">
        <v>20</v>
      </c>
      <c r="B11" s="8">
        <v>2.0001366591765923</v>
      </c>
      <c r="C11" s="8">
        <v>2.9225877056165501</v>
      </c>
      <c r="D11" s="8">
        <v>1.3588072657001049</v>
      </c>
      <c r="E11" s="8">
        <v>2.8239233933879282</v>
      </c>
      <c r="F11" s="8">
        <v>2.9863387555856686</v>
      </c>
      <c r="G11" s="8">
        <v>1.8137401079192814</v>
      </c>
      <c r="H11" s="8">
        <v>1.9866935715995995</v>
      </c>
    </row>
    <row r="12" spans="1:8" ht="14.25" x14ac:dyDescent="0.15">
      <c r="A12" s="7" t="s">
        <v>21</v>
      </c>
      <c r="B12" s="8">
        <v>0.15374400254895959</v>
      </c>
      <c r="C12" s="8">
        <v>0.15391180104417013</v>
      </c>
      <c r="D12" s="8">
        <v>0.14936702290971546</v>
      </c>
      <c r="E12" s="8">
        <v>0.16111435997385581</v>
      </c>
      <c r="F12" s="8">
        <v>0.16395944640750804</v>
      </c>
      <c r="G12" s="8">
        <v>0.13000279013755034</v>
      </c>
      <c r="H12" s="8">
        <v>0.14245901513711071</v>
      </c>
    </row>
    <row r="13" spans="1:8" ht="14.25" x14ac:dyDescent="0.15">
      <c r="A13" s="7" t="s">
        <v>22</v>
      </c>
      <c r="B13" s="9">
        <v>64.775525916506353</v>
      </c>
      <c r="C13" s="9">
        <v>69.468612708775154</v>
      </c>
      <c r="D13" s="9">
        <v>70.031335996742357</v>
      </c>
      <c r="E13" s="9">
        <v>64.447072400181298</v>
      </c>
      <c r="F13" s="9">
        <v>64.130347658044158</v>
      </c>
      <c r="G13" s="9">
        <v>53.005842880540669</v>
      </c>
      <c r="H13" s="9">
        <v>51.929953950884411</v>
      </c>
    </row>
    <row r="14" spans="1:8" ht="14.25" x14ac:dyDescent="0.15">
      <c r="A14" s="7" t="s">
        <v>23</v>
      </c>
      <c r="B14" s="8">
        <v>0.76146099147581103</v>
      </c>
      <c r="C14" s="8">
        <v>0.53032556826137245</v>
      </c>
      <c r="D14" s="8">
        <v>0.57690459155353102</v>
      </c>
      <c r="E14" s="8">
        <v>0.86439043070348509</v>
      </c>
      <c r="F14" s="8">
        <v>0.92093952320785288</v>
      </c>
      <c r="G14" s="8">
        <v>1.2059094298968167</v>
      </c>
      <c r="H14" s="8">
        <v>1.1983666912395492</v>
      </c>
    </row>
    <row r="15" spans="1:8" x14ac:dyDescent="0.15">
      <c r="A15" s="7" t="s">
        <v>24</v>
      </c>
      <c r="B15" s="8">
        <v>0.62529495044832129</v>
      </c>
      <c r="C15" s="8">
        <v>0.57350187265917785</v>
      </c>
      <c r="D15" s="8">
        <v>0.67144136078782513</v>
      </c>
      <c r="E15" s="8">
        <v>1.4235308431682605</v>
      </c>
      <c r="F15" s="8">
        <v>0.23920956838273205</v>
      </c>
      <c r="G15" s="8">
        <v>1.0741859684457931</v>
      </c>
      <c r="H15" s="8">
        <v>0.92325447201384958</v>
      </c>
    </row>
    <row r="16" spans="1:8" x14ac:dyDescent="0.15">
      <c r="A16" s="10" t="s">
        <v>25</v>
      </c>
      <c r="B16" s="8">
        <v>99.627858468104705</v>
      </c>
      <c r="C16" s="8">
        <v>99.749772157676404</v>
      </c>
      <c r="D16" s="8">
        <v>99.542093367557712</v>
      </c>
      <c r="E16" s="8">
        <v>99.669359981134022</v>
      </c>
      <c r="F16" s="8">
        <v>99.802238157608613</v>
      </c>
      <c r="G16" s="8">
        <v>99.742083171914516</v>
      </c>
      <c r="H16" s="8">
        <v>99.734518752179937</v>
      </c>
    </row>
    <row r="17" spans="1:8" x14ac:dyDescent="0.15">
      <c r="A17" s="10" t="s">
        <v>26</v>
      </c>
      <c r="B17" s="8">
        <f t="shared" ref="B17:H17" si="0">(B5/102)/(B6/48+B11/62+B8/94)</f>
        <v>1.1623963009564546</v>
      </c>
      <c r="C17" s="8">
        <f t="shared" si="0"/>
        <v>0.9346641124189754</v>
      </c>
      <c r="D17" s="8">
        <f t="shared" si="0"/>
        <v>1.1321548903290592</v>
      </c>
      <c r="E17" s="8">
        <f t="shared" si="0"/>
        <v>0.83747272115063431</v>
      </c>
      <c r="F17" s="8">
        <f t="shared" si="0"/>
        <v>0.81865371486231675</v>
      </c>
      <c r="G17" s="8">
        <f t="shared" si="0"/>
        <v>0.73941087907845926</v>
      </c>
      <c r="H17" s="8">
        <f t="shared" si="0"/>
        <v>0.69527303471204116</v>
      </c>
    </row>
    <row r="18" spans="1:8" x14ac:dyDescent="0.15">
      <c r="A18" s="10" t="s">
        <v>27</v>
      </c>
      <c r="B18" s="8">
        <v>56.915396980158775</v>
      </c>
      <c r="C18" s="8">
        <v>44.298607549066645</v>
      </c>
      <c r="D18" s="8">
        <v>49.273818305170643</v>
      </c>
      <c r="E18" s="8">
        <v>42.857930076247392</v>
      </c>
      <c r="F18" s="8">
        <v>43.424321900643704</v>
      </c>
      <c r="G18" s="8">
        <v>47.134045327322298</v>
      </c>
      <c r="H18" s="8">
        <v>43.867524020947869</v>
      </c>
    </row>
    <row r="19" spans="1:8" x14ac:dyDescent="0.15">
      <c r="A19" s="11" t="s">
        <v>28</v>
      </c>
      <c r="B19" s="11"/>
      <c r="C19" s="11"/>
      <c r="D19" s="11"/>
      <c r="E19" s="11"/>
      <c r="F19" s="11"/>
      <c r="G19" s="11"/>
      <c r="H19" s="11"/>
    </row>
    <row r="20" spans="1:8" x14ac:dyDescent="0.15">
      <c r="A20" s="12" t="s">
        <v>29</v>
      </c>
      <c r="B20" s="12">
        <v>15.4</v>
      </c>
      <c r="C20" s="12">
        <v>11.3</v>
      </c>
      <c r="D20" s="12">
        <v>21.5</v>
      </c>
      <c r="E20" s="12">
        <v>15</v>
      </c>
      <c r="F20" s="12">
        <v>14.2</v>
      </c>
      <c r="G20" s="12">
        <v>21.4</v>
      </c>
      <c r="H20" s="12">
        <v>21.3</v>
      </c>
    </row>
    <row r="21" spans="1:8" x14ac:dyDescent="0.15">
      <c r="A21" s="12" t="s">
        <v>30</v>
      </c>
      <c r="B21" s="12">
        <v>1.66</v>
      </c>
      <c r="C21" s="12">
        <v>1.07</v>
      </c>
      <c r="D21" s="12">
        <v>1.19</v>
      </c>
      <c r="E21" s="12">
        <v>1.51</v>
      </c>
      <c r="F21" s="12">
        <v>1.38</v>
      </c>
      <c r="G21" s="12">
        <v>0.65</v>
      </c>
      <c r="H21" s="12">
        <v>1.06</v>
      </c>
    </row>
    <row r="22" spans="1:8" x14ac:dyDescent="0.15">
      <c r="A22" s="12" t="s">
        <v>31</v>
      </c>
      <c r="B22" s="12">
        <v>14.7</v>
      </c>
      <c r="C22" s="12">
        <v>13.6</v>
      </c>
      <c r="D22" s="12">
        <v>13.3</v>
      </c>
      <c r="E22" s="12">
        <v>11.8</v>
      </c>
      <c r="F22" s="12">
        <v>12.7</v>
      </c>
      <c r="G22" s="12">
        <v>17.399999999999999</v>
      </c>
      <c r="H22" s="12">
        <v>20.399999999999999</v>
      </c>
    </row>
    <row r="23" spans="1:8" x14ac:dyDescent="0.15">
      <c r="A23" s="12" t="s">
        <v>32</v>
      </c>
      <c r="B23" s="12">
        <v>121</v>
      </c>
      <c r="C23" s="12">
        <v>95.3</v>
      </c>
      <c r="D23" s="12">
        <v>126</v>
      </c>
      <c r="E23" s="12">
        <v>143</v>
      </c>
      <c r="F23" s="12">
        <v>162</v>
      </c>
      <c r="G23" s="12">
        <v>433</v>
      </c>
      <c r="H23" s="12">
        <v>433</v>
      </c>
    </row>
    <row r="24" spans="1:8" x14ac:dyDescent="0.15">
      <c r="A24" s="12" t="s">
        <v>33</v>
      </c>
      <c r="B24" s="13">
        <v>96.72</v>
      </c>
      <c r="C24" s="13">
        <v>35.805</v>
      </c>
      <c r="D24" s="13">
        <v>50.591999999999999</v>
      </c>
      <c r="E24" s="13">
        <v>40.641000000000005</v>
      </c>
      <c r="F24" s="13">
        <v>57.567</v>
      </c>
      <c r="G24" s="13">
        <v>52.638000000000005</v>
      </c>
      <c r="H24" s="13">
        <v>53.94</v>
      </c>
    </row>
    <row r="25" spans="1:8" x14ac:dyDescent="0.15">
      <c r="A25" s="12" t="s">
        <v>34</v>
      </c>
      <c r="B25" s="12">
        <v>8.5399999999999991</v>
      </c>
      <c r="C25" s="12">
        <v>11.8</v>
      </c>
      <c r="D25" s="12">
        <v>10.5</v>
      </c>
      <c r="E25" s="12">
        <v>17.8</v>
      </c>
      <c r="F25" s="12">
        <v>20.6</v>
      </c>
      <c r="G25" s="12">
        <v>47.2</v>
      </c>
      <c r="H25" s="12">
        <v>42.1</v>
      </c>
    </row>
    <row r="26" spans="1:8" x14ac:dyDescent="0.15">
      <c r="A26" s="12" t="s">
        <v>35</v>
      </c>
      <c r="B26" s="12">
        <v>15.6</v>
      </c>
      <c r="C26" s="12">
        <v>32.200000000000003</v>
      </c>
      <c r="D26" s="12">
        <v>32.4</v>
      </c>
      <c r="E26" s="12">
        <v>27.8</v>
      </c>
      <c r="F26" s="12">
        <v>29.6</v>
      </c>
      <c r="G26" s="12">
        <v>95.2</v>
      </c>
      <c r="H26" s="12">
        <v>78.2</v>
      </c>
    </row>
    <row r="27" spans="1:8" x14ac:dyDescent="0.15">
      <c r="A27" s="12" t="s">
        <v>36</v>
      </c>
      <c r="B27" s="12">
        <v>11.2</v>
      </c>
      <c r="C27" s="12">
        <v>94</v>
      </c>
      <c r="D27" s="12">
        <v>13.1</v>
      </c>
      <c r="E27" s="12">
        <v>80.3</v>
      </c>
      <c r="F27" s="12">
        <v>103</v>
      </c>
      <c r="G27" s="12">
        <v>489</v>
      </c>
      <c r="H27" s="12">
        <v>126</v>
      </c>
    </row>
    <row r="28" spans="1:8" x14ac:dyDescent="0.15">
      <c r="A28" s="12" t="s">
        <v>37</v>
      </c>
      <c r="B28" s="12">
        <v>64</v>
      </c>
      <c r="C28" s="12">
        <v>72.400000000000006</v>
      </c>
      <c r="D28" s="12">
        <v>53.1</v>
      </c>
      <c r="E28" s="12">
        <v>103</v>
      </c>
      <c r="F28" s="12">
        <v>90.6</v>
      </c>
      <c r="G28" s="12">
        <v>140</v>
      </c>
      <c r="H28" s="12">
        <v>126</v>
      </c>
    </row>
    <row r="29" spans="1:8" x14ac:dyDescent="0.15">
      <c r="A29" s="12" t="s">
        <v>38</v>
      </c>
      <c r="B29" s="12">
        <v>17.399999999999999</v>
      </c>
      <c r="C29" s="12">
        <v>16.600000000000001</v>
      </c>
      <c r="D29" s="12">
        <v>18.899999999999999</v>
      </c>
      <c r="E29" s="12">
        <v>18</v>
      </c>
      <c r="F29" s="12">
        <v>17.8</v>
      </c>
      <c r="G29" s="12">
        <v>19.2</v>
      </c>
      <c r="H29" s="12">
        <v>20.2</v>
      </c>
    </row>
    <row r="30" spans="1:8" x14ac:dyDescent="0.15">
      <c r="A30" s="12" t="s">
        <v>39</v>
      </c>
      <c r="B30" s="12">
        <v>149</v>
      </c>
      <c r="C30" s="12">
        <v>95.5</v>
      </c>
      <c r="D30" s="12">
        <v>158</v>
      </c>
      <c r="E30" s="12">
        <v>102</v>
      </c>
      <c r="F30" s="12">
        <v>84.6</v>
      </c>
      <c r="G30" s="12">
        <v>66.5</v>
      </c>
      <c r="H30" s="12">
        <v>62.5</v>
      </c>
    </row>
    <row r="31" spans="1:8" x14ac:dyDescent="0.15">
      <c r="A31" s="12" t="s">
        <v>40</v>
      </c>
      <c r="B31" s="12">
        <v>416</v>
      </c>
      <c r="C31" s="12">
        <v>1110</v>
      </c>
      <c r="D31" s="12">
        <v>684</v>
      </c>
      <c r="E31" s="12">
        <v>729</v>
      </c>
      <c r="F31" s="12">
        <v>804</v>
      </c>
      <c r="G31" s="12">
        <v>817</v>
      </c>
      <c r="H31" s="12">
        <v>702</v>
      </c>
    </row>
    <row r="32" spans="1:8" x14ac:dyDescent="0.15">
      <c r="A32" s="12" t="s">
        <v>41</v>
      </c>
      <c r="B32" s="12">
        <v>18.600000000000001</v>
      </c>
      <c r="C32" s="12">
        <v>9</v>
      </c>
      <c r="D32" s="12">
        <v>7.96</v>
      </c>
      <c r="E32" s="12">
        <v>16</v>
      </c>
      <c r="F32" s="12">
        <v>15.6</v>
      </c>
      <c r="G32" s="12">
        <v>11.3</v>
      </c>
      <c r="H32" s="12">
        <v>21.6</v>
      </c>
    </row>
    <row r="33" spans="1:8" x14ac:dyDescent="0.15">
      <c r="A33" s="12" t="s">
        <v>42</v>
      </c>
      <c r="B33" s="12">
        <v>117</v>
      </c>
      <c r="C33" s="12">
        <v>65.3</v>
      </c>
      <c r="D33" s="12">
        <v>94.7</v>
      </c>
      <c r="E33" s="12">
        <v>148</v>
      </c>
      <c r="F33" s="12">
        <v>92.7</v>
      </c>
      <c r="G33" s="12">
        <v>44.9</v>
      </c>
      <c r="H33" s="12">
        <v>53</v>
      </c>
    </row>
    <row r="34" spans="1:8" x14ac:dyDescent="0.15">
      <c r="A34" s="12" t="s">
        <v>43</v>
      </c>
      <c r="B34" s="12">
        <v>9.61</v>
      </c>
      <c r="C34" s="12">
        <v>4.78</v>
      </c>
      <c r="D34" s="12">
        <v>5.49</v>
      </c>
      <c r="E34" s="12">
        <v>7.85</v>
      </c>
      <c r="F34" s="12">
        <v>7.96</v>
      </c>
      <c r="G34" s="12">
        <v>4.2</v>
      </c>
      <c r="H34" s="12">
        <v>7.27</v>
      </c>
    </row>
    <row r="35" spans="1:8" x14ac:dyDescent="0.15">
      <c r="A35" s="12" t="s">
        <v>44</v>
      </c>
      <c r="B35" s="12">
        <v>17.399999999999999</v>
      </c>
      <c r="C35" s="12">
        <v>9.6300000000000008</v>
      </c>
      <c r="D35" s="12">
        <v>13.4</v>
      </c>
      <c r="E35" s="12">
        <v>6.96</v>
      </c>
      <c r="F35" s="12">
        <v>3.39</v>
      </c>
      <c r="G35" s="12">
        <v>5.79</v>
      </c>
      <c r="H35" s="12">
        <v>9.7799999999999994</v>
      </c>
    </row>
    <row r="36" spans="1:8" x14ac:dyDescent="0.15">
      <c r="A36" s="12" t="s">
        <v>45</v>
      </c>
      <c r="B36" s="12">
        <v>443</v>
      </c>
      <c r="C36" s="12">
        <v>440</v>
      </c>
      <c r="D36" s="12">
        <v>390</v>
      </c>
      <c r="E36" s="12">
        <v>442</v>
      </c>
      <c r="F36" s="12">
        <v>441</v>
      </c>
      <c r="G36" s="12">
        <v>136</v>
      </c>
      <c r="H36" s="12">
        <v>125</v>
      </c>
    </row>
    <row r="37" spans="1:8" x14ac:dyDescent="0.15">
      <c r="A37" s="12" t="s">
        <v>46</v>
      </c>
      <c r="B37" s="12">
        <v>30.1</v>
      </c>
      <c r="C37" s="12">
        <v>22.5</v>
      </c>
      <c r="D37" s="12">
        <v>26.2</v>
      </c>
      <c r="E37" s="12">
        <v>28.4</v>
      </c>
      <c r="F37" s="12">
        <v>28.9</v>
      </c>
      <c r="G37" s="12">
        <v>12</v>
      </c>
      <c r="H37" s="12">
        <v>23</v>
      </c>
    </row>
    <row r="38" spans="1:8" x14ac:dyDescent="0.15">
      <c r="A38" s="12" t="s">
        <v>47</v>
      </c>
      <c r="B38" s="12">
        <v>61.9</v>
      </c>
      <c r="C38" s="12">
        <v>40</v>
      </c>
      <c r="D38" s="12">
        <v>45.8</v>
      </c>
      <c r="E38" s="12">
        <v>56.5</v>
      </c>
      <c r="F38" s="12">
        <v>57.1</v>
      </c>
      <c r="G38" s="12">
        <v>26.3</v>
      </c>
      <c r="H38" s="12">
        <v>52.9</v>
      </c>
    </row>
    <row r="39" spans="1:8" x14ac:dyDescent="0.15">
      <c r="A39" s="12" t="s">
        <v>48</v>
      </c>
      <c r="B39" s="12">
        <v>7.36</v>
      </c>
      <c r="C39" s="12">
        <v>4.8</v>
      </c>
      <c r="D39" s="12">
        <v>5.22</v>
      </c>
      <c r="E39" s="12">
        <v>7.01</v>
      </c>
      <c r="F39" s="12">
        <v>6.9</v>
      </c>
      <c r="G39" s="12">
        <v>3.45</v>
      </c>
      <c r="H39" s="12">
        <v>6.9</v>
      </c>
    </row>
    <row r="40" spans="1:8" x14ac:dyDescent="0.15">
      <c r="A40" s="12" t="s">
        <v>49</v>
      </c>
      <c r="B40" s="12">
        <v>28.3</v>
      </c>
      <c r="C40" s="12">
        <v>17.2</v>
      </c>
      <c r="D40" s="12">
        <v>20</v>
      </c>
      <c r="E40" s="12">
        <v>26.1</v>
      </c>
      <c r="F40" s="12">
        <v>25.2</v>
      </c>
      <c r="G40" s="12">
        <v>13.6</v>
      </c>
      <c r="H40" s="12">
        <v>25.7</v>
      </c>
    </row>
    <row r="41" spans="1:8" x14ac:dyDescent="0.15">
      <c r="A41" s="12" t="s">
        <v>50</v>
      </c>
      <c r="B41" s="12">
        <v>5.23</v>
      </c>
      <c r="C41" s="12">
        <v>2.92</v>
      </c>
      <c r="D41" s="12">
        <v>3.47</v>
      </c>
      <c r="E41" s="12">
        <v>4.97</v>
      </c>
      <c r="F41" s="12">
        <v>5.05</v>
      </c>
      <c r="G41" s="12">
        <v>3.04</v>
      </c>
      <c r="H41" s="12">
        <v>5.51</v>
      </c>
    </row>
    <row r="42" spans="1:8" x14ac:dyDescent="0.15">
      <c r="A42" s="12" t="s">
        <v>51</v>
      </c>
      <c r="B42" s="8">
        <v>1.2097925965059717</v>
      </c>
      <c r="C42" s="8">
        <v>0.89036584215425241</v>
      </c>
      <c r="D42" s="8">
        <v>0.89985812103590812</v>
      </c>
      <c r="E42" s="8">
        <v>1.2390737083158092</v>
      </c>
      <c r="F42" s="8">
        <v>1.2578074676981645</v>
      </c>
      <c r="G42" s="8">
        <v>0.87173552542069166</v>
      </c>
      <c r="H42" s="8">
        <v>1.1942229030807978</v>
      </c>
    </row>
    <row r="43" spans="1:8" x14ac:dyDescent="0.15">
      <c r="A43" s="12" t="s">
        <v>52</v>
      </c>
      <c r="B43" s="8">
        <v>4.1080725339399073</v>
      </c>
      <c r="C43" s="8">
        <v>2.2913325192578209</v>
      </c>
      <c r="D43" s="8">
        <v>2.3623816726009919</v>
      </c>
      <c r="E43" s="8">
        <v>3.5250040743900328</v>
      </c>
      <c r="F43" s="8">
        <v>3.7491452524480469</v>
      </c>
      <c r="G43" s="8">
        <v>2.457361657578871</v>
      </c>
      <c r="H43" s="8">
        <v>4.6107107256903683</v>
      </c>
    </row>
    <row r="44" spans="1:8" x14ac:dyDescent="0.15">
      <c r="A44" s="12" t="s">
        <v>53</v>
      </c>
      <c r="B44" s="12">
        <v>0.61</v>
      </c>
      <c r="C44" s="12">
        <v>0.34</v>
      </c>
      <c r="D44" s="12">
        <v>0.33</v>
      </c>
      <c r="E44" s="12">
        <v>0.5</v>
      </c>
      <c r="F44" s="12">
        <v>0.54</v>
      </c>
      <c r="G44" s="12">
        <v>0.35</v>
      </c>
      <c r="H44" s="12">
        <v>0.67</v>
      </c>
    </row>
    <row r="45" spans="1:8" x14ac:dyDescent="0.15">
      <c r="A45" s="12" t="s">
        <v>54</v>
      </c>
      <c r="B45" s="12">
        <v>3.07</v>
      </c>
      <c r="C45" s="12">
        <v>1.58</v>
      </c>
      <c r="D45" s="12">
        <v>1.46</v>
      </c>
      <c r="E45" s="12">
        <v>2.84</v>
      </c>
      <c r="F45" s="12">
        <v>2.93</v>
      </c>
      <c r="G45" s="12">
        <v>2.0499999999999998</v>
      </c>
      <c r="H45" s="12">
        <v>3.96</v>
      </c>
    </row>
    <row r="46" spans="1:8" x14ac:dyDescent="0.15">
      <c r="A46" s="12" t="s">
        <v>55</v>
      </c>
      <c r="B46" s="12">
        <v>0.54</v>
      </c>
      <c r="C46" s="12">
        <v>0.32</v>
      </c>
      <c r="D46" s="12">
        <v>0.28000000000000003</v>
      </c>
      <c r="E46" s="12">
        <v>0.56999999999999995</v>
      </c>
      <c r="F46" s="12">
        <v>0.55000000000000004</v>
      </c>
      <c r="G46" s="12">
        <v>0.39</v>
      </c>
      <c r="H46" s="12">
        <v>0.78</v>
      </c>
    </row>
    <row r="47" spans="1:8" x14ac:dyDescent="0.15">
      <c r="A47" s="12" t="s">
        <v>56</v>
      </c>
      <c r="B47" s="12">
        <v>1.67</v>
      </c>
      <c r="C47" s="12">
        <v>0.88</v>
      </c>
      <c r="D47" s="12">
        <v>0.88</v>
      </c>
      <c r="E47" s="12">
        <v>1.52</v>
      </c>
      <c r="F47" s="12">
        <v>1.5</v>
      </c>
      <c r="G47" s="12">
        <v>1.06</v>
      </c>
      <c r="H47" s="12">
        <v>2.11</v>
      </c>
    </row>
    <row r="48" spans="1:8" x14ac:dyDescent="0.15">
      <c r="A48" s="12" t="s">
        <v>57</v>
      </c>
      <c r="B48" s="12">
        <v>0.25</v>
      </c>
      <c r="C48" s="12">
        <v>0.11</v>
      </c>
      <c r="D48" s="12">
        <v>0.13</v>
      </c>
      <c r="E48" s="12">
        <v>0.2</v>
      </c>
      <c r="F48" s="12">
        <v>0.19</v>
      </c>
      <c r="G48" s="12">
        <v>0.14000000000000001</v>
      </c>
      <c r="H48" s="12">
        <v>0.28000000000000003</v>
      </c>
    </row>
    <row r="49" spans="1:8" x14ac:dyDescent="0.15">
      <c r="A49" s="12" t="s">
        <v>58</v>
      </c>
      <c r="B49" s="12">
        <v>1.58</v>
      </c>
      <c r="C49" s="12">
        <v>0.77</v>
      </c>
      <c r="D49" s="12">
        <v>0.81</v>
      </c>
      <c r="E49" s="12">
        <v>1.25</v>
      </c>
      <c r="F49" s="12">
        <v>1.28</v>
      </c>
      <c r="G49" s="12">
        <v>0.82</v>
      </c>
      <c r="H49" s="12">
        <v>1.76</v>
      </c>
    </row>
    <row r="50" spans="1:8" x14ac:dyDescent="0.15">
      <c r="A50" s="12" t="s">
        <v>59</v>
      </c>
      <c r="B50" s="12">
        <v>0.23</v>
      </c>
      <c r="C50" s="12">
        <v>0.12</v>
      </c>
      <c r="D50" s="12">
        <v>0.12</v>
      </c>
      <c r="E50" s="12">
        <v>0.19</v>
      </c>
      <c r="F50" s="12">
        <v>0.19</v>
      </c>
      <c r="G50" s="12">
        <v>0.12</v>
      </c>
      <c r="H50" s="12">
        <v>0.25</v>
      </c>
    </row>
    <row r="51" spans="1:8" x14ac:dyDescent="0.15">
      <c r="A51" s="12" t="s">
        <v>60</v>
      </c>
      <c r="B51" s="12">
        <v>3.06</v>
      </c>
      <c r="C51" s="12">
        <v>1.71</v>
      </c>
      <c r="D51" s="12">
        <v>2.3199999999999998</v>
      </c>
      <c r="E51" s="12">
        <v>3.44</v>
      </c>
      <c r="F51" s="12">
        <v>2.2999999999999998</v>
      </c>
      <c r="G51" s="12">
        <v>1.33</v>
      </c>
      <c r="H51" s="12">
        <v>1.7</v>
      </c>
    </row>
    <row r="52" spans="1:8" x14ac:dyDescent="0.15">
      <c r="A52" s="12" t="s">
        <v>61</v>
      </c>
      <c r="B52" s="12">
        <v>0.61</v>
      </c>
      <c r="C52" s="12">
        <v>0.39</v>
      </c>
      <c r="D52" s="12">
        <v>0.42</v>
      </c>
      <c r="E52" s="12">
        <v>0.47</v>
      </c>
      <c r="F52" s="12">
        <v>0.59</v>
      </c>
      <c r="G52" s="12">
        <v>0.4</v>
      </c>
      <c r="H52" s="12">
        <v>0.83</v>
      </c>
    </row>
    <row r="53" spans="1:8" x14ac:dyDescent="0.15">
      <c r="A53" s="12" t="s">
        <v>62</v>
      </c>
      <c r="B53" s="12">
        <v>3.63</v>
      </c>
      <c r="C53" s="12">
        <v>2.64</v>
      </c>
      <c r="D53" s="12">
        <v>7.65</v>
      </c>
      <c r="E53" s="12">
        <v>1.35</v>
      </c>
      <c r="F53" s="12">
        <v>1.22</v>
      </c>
      <c r="G53" s="12">
        <v>2.94</v>
      </c>
      <c r="H53" s="12">
        <v>2.2400000000000002</v>
      </c>
    </row>
    <row r="54" spans="1:8" x14ac:dyDescent="0.15">
      <c r="A54" s="12" t="s">
        <v>63</v>
      </c>
      <c r="B54" s="12">
        <v>0.7</v>
      </c>
      <c r="C54" s="12">
        <v>0.62</v>
      </c>
      <c r="D54" s="12">
        <v>1.07</v>
      </c>
      <c r="E54" s="12">
        <v>0.56000000000000005</v>
      </c>
      <c r="F54" s="12">
        <v>0.41</v>
      </c>
      <c r="G54" s="12">
        <v>0.45</v>
      </c>
      <c r="H54" s="12">
        <v>0.38</v>
      </c>
    </row>
    <row r="55" spans="1:8" x14ac:dyDescent="0.15">
      <c r="A55" s="12" t="s">
        <v>64</v>
      </c>
      <c r="B55" s="12">
        <v>9.9499999999999993</v>
      </c>
      <c r="C55" s="12">
        <v>13.7</v>
      </c>
      <c r="D55" s="12">
        <v>13</v>
      </c>
      <c r="E55" s="12">
        <v>13.7</v>
      </c>
      <c r="F55" s="12">
        <v>13.5</v>
      </c>
      <c r="G55" s="12">
        <v>9.4</v>
      </c>
      <c r="H55" s="12">
        <v>8.08</v>
      </c>
    </row>
    <row r="56" spans="1:8" x14ac:dyDescent="0.15">
      <c r="A56" s="12" t="s">
        <v>65</v>
      </c>
      <c r="B56" s="12">
        <v>0.13300000000000001</v>
      </c>
      <c r="C56" s="12">
        <v>0.32800000000000001</v>
      </c>
      <c r="D56" s="12">
        <v>0.219</v>
      </c>
      <c r="E56" s="12">
        <v>2.7E-2</v>
      </c>
      <c r="F56" s="12">
        <v>8.6999999999999994E-2</v>
      </c>
      <c r="G56" s="12">
        <v>4.2999999999999997E-2</v>
      </c>
      <c r="H56" s="12">
        <v>0.129</v>
      </c>
    </row>
    <row r="57" spans="1:8" x14ac:dyDescent="0.15">
      <c r="A57" s="12" t="s">
        <v>66</v>
      </c>
      <c r="B57" s="8">
        <v>12.769074061268102</v>
      </c>
      <c r="C57" s="8">
        <v>6.0112494647918666</v>
      </c>
      <c r="D57" s="8">
        <v>9.2335780466855617</v>
      </c>
      <c r="E57" s="8">
        <v>10.328211095586285</v>
      </c>
      <c r="F57" s="8">
        <v>7.3692126748459845</v>
      </c>
      <c r="G57" s="8">
        <v>4.4571815561620109</v>
      </c>
      <c r="H57" s="8">
        <v>4.7259479087009995</v>
      </c>
    </row>
    <row r="58" spans="1:8" x14ac:dyDescent="0.15">
      <c r="A58" s="14" t="s">
        <v>67</v>
      </c>
      <c r="B58" s="15">
        <v>3.4481957963578447</v>
      </c>
      <c r="C58" s="15">
        <v>1.9051928764540937</v>
      </c>
      <c r="D58" s="15">
        <v>2.0458375723815325</v>
      </c>
      <c r="E58" s="15">
        <v>2.6692548066828659</v>
      </c>
      <c r="F58" s="15">
        <v>2.1904434054747797</v>
      </c>
      <c r="G58" s="15">
        <v>0.99012630101341748</v>
      </c>
      <c r="H58" s="15">
        <v>3.2153309679833155</v>
      </c>
    </row>
    <row r="59" spans="1:8" ht="14.25" x14ac:dyDescent="0.15">
      <c r="A59" s="16" t="s">
        <v>68</v>
      </c>
      <c r="B59" s="17">
        <v>13.66501094910004</v>
      </c>
      <c r="C59" s="17">
        <v>20.960052605622227</v>
      </c>
      <c r="D59" s="17">
        <v>23.201541907589728</v>
      </c>
      <c r="E59" s="17">
        <v>16.297046413502112</v>
      </c>
      <c r="F59" s="17">
        <v>16.19527953586498</v>
      </c>
      <c r="G59" s="17">
        <v>10.497066995986415</v>
      </c>
      <c r="H59" s="17">
        <v>9.373801304181054</v>
      </c>
    </row>
    <row r="60" spans="1:8" x14ac:dyDescent="0.15">
      <c r="A60" s="18" t="s">
        <v>69</v>
      </c>
      <c r="B60" s="19">
        <f>B31/B32</f>
        <v>22.36559139784946</v>
      </c>
      <c r="C60" s="19">
        <f t="shared" ref="C60:H60" si="1">C31/C32</f>
        <v>123.33333333333333</v>
      </c>
      <c r="D60" s="19">
        <f t="shared" si="1"/>
        <v>85.929648241206024</v>
      </c>
      <c r="E60" s="19">
        <f t="shared" si="1"/>
        <v>45.5625</v>
      </c>
      <c r="F60" s="19">
        <f t="shared" si="1"/>
        <v>51.53846153846154</v>
      </c>
      <c r="G60" s="19">
        <f t="shared" si="1"/>
        <v>72.30088495575221</v>
      </c>
      <c r="H60" s="19">
        <f t="shared" si="1"/>
        <v>32.5</v>
      </c>
    </row>
  </sheetData>
  <mergeCells count="5">
    <mergeCell ref="B3:D3"/>
    <mergeCell ref="E3:F3"/>
    <mergeCell ref="G3:H3"/>
    <mergeCell ref="A4:H4"/>
    <mergeCell ref="A19:H19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2021-04-27T07:16:52Z</dcterms:created>
  <dcterms:modified xsi:type="dcterms:W3CDTF">2021-04-27T07:17:03Z</dcterms:modified>
</cp:coreProperties>
</file>