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66091C27-9E08-4672-A068-69D3C6761C4A}" xr6:coauthVersionLast="47" xr6:coauthVersionMax="47" xr10:uidLastSave="{00000000-0000-0000-0000-000000000000}"/>
  <bookViews>
    <workbookView xWindow="12120" yWindow="336" windowWidth="17280" windowHeight="8964" activeTab="1" xr2:uid="{00000000-000D-0000-FFFF-FFFF00000000}"/>
  </bookViews>
  <sheets>
    <sheet name="水" sheetId="1" r:id="rId1"/>
    <sheet name="沉积物" sheetId="2" r:id="rId2"/>
    <sheet name="土壤" sheetId="3" r:id="rId3"/>
    <sheet name="作物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<sst xmlns="http://schemas.openxmlformats.org/spreadsheetml/2006/main" count="232" uniqueCount="131">
  <si>
    <t>-</t>
    <phoneticPr fontId="2" type="noConversion"/>
  </si>
  <si>
    <t>纬度（°）</t>
    <phoneticPr fontId="2" type="noConversion"/>
  </si>
  <si>
    <t>经度（°）</t>
    <phoneticPr fontId="2" type="noConversion"/>
  </si>
  <si>
    <r>
      <t>Cd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</si>
  <si>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Cr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</si>
  <si>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Cu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</si>
  <si>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Pb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</si>
  <si>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As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</si>
  <si>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t>-</t>
  </si>
  <si>
    <t>“-”为未检出</t>
    <phoneticPr fontId="2" type="noConversion"/>
  </si>
  <si>
    <t>C1</t>
    <phoneticPr fontId="2" type="noConversion"/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</si>
  <si>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</si>
  <si>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</si>
  <si>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</si>
  <si>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</si>
  <si>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</si>
  <si>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</si>
  <si>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</si>
  <si>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</si>
  <si>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</si>
  <si>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</si>
  <si>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</si>
  <si>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</si>
  <si>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</si>
  <si>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</si>
  <si>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</si>
  <si>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r>
      <t>Cu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</si>
  <si>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As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</si>
  <si>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Pb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</si>
  <si>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Cr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</si>
  <si>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Cd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mg/kg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</si>
  <si>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2"/>
        <charset val="134"/>
      </rPr>
      <t>湟水河</t>
    </r>
    <phoneticPr fontId="2" type="noConversion"/>
  </si>
  <si>
    <r>
      <rPr>
        <sz val="11"/>
        <color theme="1"/>
        <rFont val="宋体"/>
        <family val="2"/>
        <charset val="134"/>
      </rPr>
      <t>甘河</t>
    </r>
    <phoneticPr fontId="2" type="noConversion"/>
  </si>
  <si>
    <r>
      <rPr>
        <sz val="11"/>
        <color theme="1"/>
        <rFont val="宋体"/>
        <family val="2"/>
        <charset val="134"/>
      </rPr>
      <t>北川河</t>
    </r>
    <phoneticPr fontId="2" type="noConversion"/>
  </si>
  <si>
    <r>
      <rPr>
        <sz val="11"/>
        <color theme="1"/>
        <rFont val="宋体"/>
        <family val="2"/>
        <charset val="134"/>
      </rPr>
      <t>南川河</t>
    </r>
    <phoneticPr fontId="2" type="noConversion"/>
  </si>
  <si>
    <r>
      <rPr>
        <sz val="11"/>
        <color theme="1"/>
        <rFont val="宋体"/>
        <family val="2"/>
        <charset val="134"/>
      </rPr>
      <t>湟水河</t>
    </r>
    <phoneticPr fontId="2" type="noConversion"/>
  </si>
  <si>
    <r>
      <rPr>
        <sz val="11"/>
        <color theme="1"/>
        <rFont val="宋体"/>
        <family val="2"/>
        <charset val="134"/>
      </rPr>
      <t>甘河</t>
    </r>
    <phoneticPr fontId="2" type="noConversion"/>
  </si>
  <si>
    <r>
      <rPr>
        <sz val="11"/>
        <color theme="1"/>
        <rFont val="宋体"/>
        <family val="2"/>
        <charset val="134"/>
      </rPr>
      <t>北川河</t>
    </r>
    <phoneticPr fontId="2" type="noConversion"/>
  </si>
  <si>
    <r>
      <rPr>
        <sz val="11"/>
        <color theme="1"/>
        <rFont val="宋体"/>
        <family val="2"/>
        <charset val="134"/>
      </rPr>
      <t>南川河</t>
    </r>
    <phoneticPr fontId="2" type="noConversion"/>
  </si>
  <si>
    <t>V1</t>
    <phoneticPr fontId="2" type="noConversion"/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</si>
  <si>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</si>
  <si>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</si>
  <si>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</si>
  <si>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</si>
  <si>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</si>
  <si>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</si>
  <si>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</si>
  <si>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</si>
  <si>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</si>
  <si>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</si>
  <si>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</si>
  <si>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</si>
  <si>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r>
      <rPr>
        <sz val="11"/>
        <color theme="1"/>
        <rFont val="宋体"/>
        <family val="3"/>
        <charset val="134"/>
      </rPr>
      <t>湟水河</t>
    </r>
    <phoneticPr fontId="2" type="noConversion"/>
  </si>
  <si>
    <r>
      <rPr>
        <sz val="11"/>
        <color theme="1"/>
        <rFont val="宋体"/>
        <family val="2"/>
        <charset val="134"/>
      </rPr>
      <t>甘河</t>
    </r>
    <phoneticPr fontId="2" type="noConversion"/>
  </si>
  <si>
    <r>
      <rPr>
        <sz val="11"/>
        <color theme="1"/>
        <rFont val="宋体"/>
        <family val="3"/>
        <charset val="134"/>
      </rPr>
      <t>北川河</t>
    </r>
    <phoneticPr fontId="2" type="noConversion"/>
  </si>
  <si>
    <r>
      <rPr>
        <sz val="11"/>
        <color theme="1"/>
        <rFont val="宋体"/>
        <family val="2"/>
        <charset val="134"/>
      </rPr>
      <t>南川河</t>
    </r>
    <phoneticPr fontId="2" type="noConversion"/>
  </si>
  <si>
    <r>
      <t>Cr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</si>
  <si>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Cu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</si>
  <si>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As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</si>
  <si>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Cd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</si>
  <si>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Pb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</si>
  <si>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Ni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</si>
  <si>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Hg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mg/kg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</si>
  <si>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t>S1</t>
    <phoneticPr fontId="2" type="noConversion"/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</si>
  <si>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</si>
  <si>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</si>
  <si>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</si>
  <si>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</si>
  <si>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</si>
  <si>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</si>
  <si>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</si>
  <si>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</si>
  <si>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</si>
  <si>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</si>
  <si>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</si>
  <si>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</si>
  <si>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</si>
  <si>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WR1</t>
    <phoneticPr fontId="2" type="noConversion"/>
  </si>
  <si>
    <t>WR2</t>
  </si>
  <si>
    <t>WR3</t>
  </si>
  <si>
    <t>WR4</t>
  </si>
  <si>
    <t>WR5</t>
  </si>
  <si>
    <t>WR6</t>
  </si>
  <si>
    <t>WR7</t>
  </si>
  <si>
    <t>WR8</t>
  </si>
  <si>
    <t>WR9</t>
  </si>
  <si>
    <t>WR10</t>
  </si>
  <si>
    <t>WR11</t>
  </si>
  <si>
    <t>WR12</t>
  </si>
  <si>
    <t>WR13</t>
  </si>
  <si>
    <t>WR14</t>
  </si>
  <si>
    <t>WR15</t>
  </si>
  <si>
    <t>WR16</t>
  </si>
  <si>
    <t>WR17</t>
  </si>
  <si>
    <t>WR18</t>
  </si>
  <si>
    <t>WR19</t>
  </si>
  <si>
    <t>DR1</t>
    <phoneticPr fontId="2" type="noConversion"/>
  </si>
  <si>
    <t>DR2</t>
  </si>
  <si>
    <t>DR3</t>
  </si>
  <si>
    <t>DR4</t>
    <phoneticPr fontId="2" type="noConversion"/>
  </si>
  <si>
    <t>DR5</t>
  </si>
  <si>
    <t>DR6</t>
  </si>
  <si>
    <t>DR7</t>
  </si>
  <si>
    <t>DR8</t>
  </si>
  <si>
    <t>DR9</t>
  </si>
  <si>
    <t>DR10</t>
    <phoneticPr fontId="2" type="noConversion"/>
  </si>
  <si>
    <t>DR11</t>
  </si>
  <si>
    <t>DR12</t>
  </si>
  <si>
    <t>DR13</t>
  </si>
  <si>
    <t>DR14</t>
  </si>
  <si>
    <t>DR15</t>
  </si>
  <si>
    <t>DR16</t>
  </si>
  <si>
    <t>Cr(ug/L)</t>
    <phoneticPr fontId="2" type="noConversion"/>
  </si>
  <si>
    <t>Cu(ug/L)</t>
    <phoneticPr fontId="2" type="noConversion"/>
  </si>
  <si>
    <t>As(ug/L)</t>
    <phoneticPr fontId="2" type="noConversion"/>
  </si>
  <si>
    <t>Cd(ug/L)</t>
    <phoneticPr fontId="2" type="noConversion"/>
  </si>
  <si>
    <t>Pb(ug/L)</t>
    <phoneticPr fontId="2" type="noConversion"/>
  </si>
  <si>
    <t>Cr(ug/L)</t>
    <phoneticPr fontId="2" type="noConversion"/>
  </si>
  <si>
    <t>C17</t>
  </si>
  <si>
    <t>C18</t>
  </si>
  <si>
    <t>Pb(ug/L)</t>
    <phoneticPr fontId="2" type="noConversion"/>
  </si>
  <si>
    <r>
      <t>WR</t>
    </r>
    <r>
      <rPr>
        <b/>
        <sz val="11"/>
        <color theme="1"/>
        <rFont val="宋体"/>
        <family val="1"/>
        <charset val="134"/>
      </rPr>
      <t>：丰水期（9月）</t>
    </r>
    <phoneticPr fontId="2" type="noConversion"/>
  </si>
  <si>
    <r>
      <t>DR</t>
    </r>
    <r>
      <rPr>
        <b/>
        <sz val="11"/>
        <color theme="1"/>
        <rFont val="宋体"/>
        <family val="1"/>
        <charset val="134"/>
      </rPr>
      <t>：枯水期（11月）</t>
    </r>
    <phoneticPr fontId="2" type="noConversion"/>
  </si>
  <si>
    <t>*沉积物、土壤及作物未分季采样，仅9月份一次</t>
    <phoneticPr fontId="2" type="noConversion"/>
  </si>
  <si>
    <r>
      <rPr>
        <sz val="11"/>
        <color theme="1"/>
        <rFont val="宋体"/>
        <family val="2"/>
      </rPr>
      <t>纬度</t>
    </r>
    <phoneticPr fontId="2" type="noConversion"/>
  </si>
  <si>
    <r>
      <rPr>
        <sz val="11"/>
        <color theme="1"/>
        <rFont val="宋体"/>
        <family val="2"/>
      </rPr>
      <t>经度</t>
    </r>
    <phoneticPr fontId="2" type="noConversion"/>
  </si>
  <si>
    <r>
      <rPr>
        <sz val="11"/>
        <color theme="1"/>
        <rFont val="等线"/>
        <family val="2"/>
        <charset val="134"/>
      </rPr>
      <t>纬度</t>
    </r>
    <phoneticPr fontId="14" type="noConversion"/>
  </si>
  <si>
    <t>经度</t>
    <phoneticPr fontId="14" type="noConversion"/>
  </si>
  <si>
    <r>
      <rPr>
        <b/>
        <sz val="11"/>
        <color theme="1"/>
        <rFont val="等线"/>
        <family val="2"/>
        <charset val="134"/>
      </rPr>
      <t>纬度</t>
    </r>
    <phoneticPr fontId="14" type="noConversion"/>
  </si>
  <si>
    <r>
      <rPr>
        <b/>
        <sz val="11"/>
        <color theme="1"/>
        <rFont val="等线"/>
        <family val="2"/>
        <charset val="134"/>
      </rPr>
      <t>经度</t>
    </r>
    <phoneticPr fontId="14" type="noConversion"/>
  </si>
  <si>
    <t>检出限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</si>
</sst>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1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theme="1"/>
      <name val="宋体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2"/>
      <charset val="134"/>
    </font>
    <font>
      <b/>
      <sz val="11"/>
      <color theme="1"/>
      <name val="宋体"/>
      <family val="1"/>
      <charset val="134"/>
    </font>
    <font>
      <sz val="11"/>
      <color rgb="FFFF0000"/>
      <name val="宋体"/>
      <family val="2"/>
      <scheme val="minor"/>
    </font>
    <font>
      <sz val="11"/>
      <color theme="1"/>
      <name val="宋体"/>
      <family val="2"/>
    </font>
    <font>
      <sz val="11"/>
      <color theme="1"/>
      <name val="等线"/>
      <family val="2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b/>
      <sz val="11"/>
      <color theme="1"/>
      <name val="等线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44">
    <xf numFmtId="0" fontId="0" fillId="0" borderId="0" xfId="0"/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3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6" fillId="0" borderId="1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6" fillId="0" borderId="1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/>
    <xf numFmtId="176" fontId="3" fillId="0" borderId="1" xfId="0" applyNumberFormat="1" applyFont="1" applyFill="1" applyBorder="1" applyAlignment="1">
      <alignment vertical="center"/>
    </xf>
    <xf numFmtId="0" fontId="0" fillId="0" borderId="0" xfId="0" applyFill="1"/>
    <xf numFmtId="176" fontId="6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6" borderId="2" xfId="0" applyFill="1" applyBorder="1" applyAlignment="1">
      <alignment horizontal="left"/>
    </xf>
    <xf numFmtId="0" fontId="11" fillId="0" borderId="0" xfId="0" applyFont="1"/>
    <xf numFmtId="176" fontId="3" fillId="0" borderId="4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176" fontId="6" fillId="0" borderId="4" xfId="0" applyNumberFormat="1" applyFont="1" applyBorder="1" applyAlignment="1">
      <alignment horizontal="center" vertical="center"/>
    </xf>
    <xf numFmtId="0" fontId="3" fillId="0" borderId="4" xfId="4" applyFont="1" applyFill="1" applyBorder="1" applyAlignment="1">
      <alignment horizontal="center"/>
    </xf>
  </cellXfs>
  <cellStyles count="5">
    <cellStyle name="20% - 着色 1" xfId="1" builtinId="30"/>
    <cellStyle name="20% - 着色 2" xfId="2" builtinId="34"/>
    <cellStyle name="20% - 着色 3" xfId="3" builtinId="38"/>
    <cellStyle name="20% - 着色 4" xfId="4" builtinId="42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23"/>
  <sheetViews>
    <sheetView workbookViewId="0">
      <selection activeCell="D24" sqref="D24"/>
    </sheetView>
  </sheetViews>
  <sheetFormatPr defaultRowHeight="14.4" x14ac:dyDescent="0.25"/>
  <cols>
    <col min="1" max="1" width="9" style="12"/>
    <col min="2" max="2" width="12" customWidth="1"/>
    <col min="9" max="9" width="13.88671875" customWidth="1"/>
    <col min="10" max="10" width="14.33203125" customWidth="1"/>
    <col min="11" max="11" width="16.44140625" customWidth="1"/>
    <col min="17" max="17" width="15.109375" customWidth="1"/>
  </cols>
  <sheetData>
    <row r="2" spans="2:16" x14ac:dyDescent="0.25">
      <c r="B2" s="1"/>
      <c r="C2" s="1"/>
      <c r="D2" s="26"/>
      <c r="E2" s="26"/>
      <c r="F2" s="26"/>
      <c r="G2" s="26"/>
      <c r="H2" s="26"/>
      <c r="I2" s="3" t="s">
        <v>1</v>
      </c>
      <c r="J2" s="3" t="s">
        <v>2</v>
      </c>
      <c r="K2" s="2"/>
      <c r="L2" s="27"/>
      <c r="M2" s="27"/>
      <c r="N2" s="27"/>
      <c r="O2" s="27"/>
      <c r="P2" s="27"/>
    </row>
    <row r="3" spans="2:16" x14ac:dyDescent="0.25">
      <c r="B3" s="5" t="s">
        <v>121</v>
      </c>
      <c r="C3" s="1"/>
      <c r="D3" s="4" t="s">
        <v>112</v>
      </c>
      <c r="E3" s="4" t="s">
        <v>113</v>
      </c>
      <c r="F3" s="4" t="s">
        <v>114</v>
      </c>
      <c r="G3" s="4" t="s">
        <v>115</v>
      </c>
      <c r="H3" s="4" t="s">
        <v>120</v>
      </c>
      <c r="I3" s="11"/>
      <c r="K3" s="4" t="s">
        <v>122</v>
      </c>
      <c r="L3" s="4" t="s">
        <v>117</v>
      </c>
      <c r="M3" s="4" t="s">
        <v>113</v>
      </c>
      <c r="N3" s="4" t="s">
        <v>114</v>
      </c>
      <c r="O3" s="4" t="s">
        <v>115</v>
      </c>
      <c r="P3" s="4" t="s">
        <v>116</v>
      </c>
    </row>
    <row r="4" spans="2:16" x14ac:dyDescent="0.25">
      <c r="B4" s="14" t="s">
        <v>77</v>
      </c>
      <c r="C4" s="30" t="s">
        <v>31</v>
      </c>
      <c r="D4" s="7">
        <v>5.2246600000000001</v>
      </c>
      <c r="E4" s="7">
        <v>0.33500999999999997</v>
      </c>
      <c r="F4" s="7">
        <v>1.15628</v>
      </c>
      <c r="G4" s="7" t="s">
        <v>0</v>
      </c>
      <c r="H4" s="7" t="s">
        <v>0</v>
      </c>
      <c r="I4" s="10">
        <v>36.76140384</v>
      </c>
      <c r="J4" s="10">
        <v>101.13581473000001</v>
      </c>
      <c r="K4" s="15" t="s">
        <v>96</v>
      </c>
      <c r="L4" s="7">
        <v>7.2095599999999997</v>
      </c>
      <c r="M4" s="7">
        <v>0.42892999999999998</v>
      </c>
      <c r="N4" s="7">
        <v>0.92562999999999995</v>
      </c>
      <c r="O4" s="7">
        <v>3.46E-3</v>
      </c>
      <c r="P4" s="7">
        <v>3.3500000000000001E-3</v>
      </c>
    </row>
    <row r="5" spans="2:16" x14ac:dyDescent="0.25">
      <c r="B5" s="14" t="s">
        <v>78</v>
      </c>
      <c r="C5" s="30"/>
      <c r="D5" s="7">
        <v>2.29271</v>
      </c>
      <c r="E5" s="7">
        <v>0.29707</v>
      </c>
      <c r="F5" s="7">
        <v>0.79256000000000004</v>
      </c>
      <c r="G5" s="7" t="s">
        <v>0</v>
      </c>
      <c r="H5" s="7" t="s">
        <v>0</v>
      </c>
      <c r="I5" s="10">
        <v>36.715475529999999</v>
      </c>
      <c r="J5" s="10">
        <v>101.20814022</v>
      </c>
      <c r="K5" s="15" t="s">
        <v>97</v>
      </c>
      <c r="L5" s="7">
        <v>6.4574299999999996</v>
      </c>
      <c r="M5" s="7">
        <v>0.32349</v>
      </c>
      <c r="N5" s="7">
        <v>0.93891999999999998</v>
      </c>
      <c r="O5" s="7">
        <v>4.6100000000000004E-3</v>
      </c>
      <c r="P5" s="7">
        <v>0.83474999999999999</v>
      </c>
    </row>
    <row r="6" spans="2:16" x14ac:dyDescent="0.25">
      <c r="B6" s="14" t="s">
        <v>79</v>
      </c>
      <c r="C6" s="30"/>
      <c r="D6" s="7">
        <v>1.09287</v>
      </c>
      <c r="E6" s="7">
        <v>0.28705000000000003</v>
      </c>
      <c r="F6" s="7">
        <v>0.67362</v>
      </c>
      <c r="G6" s="7" t="s">
        <v>0</v>
      </c>
      <c r="H6" s="7" t="s">
        <v>0</v>
      </c>
      <c r="I6" s="10">
        <v>36.68394971</v>
      </c>
      <c r="J6" s="10">
        <v>101.27569246</v>
      </c>
      <c r="K6" s="15" t="s">
        <v>98</v>
      </c>
      <c r="L6" s="7">
        <v>5.8196899999999996</v>
      </c>
      <c r="M6" s="7">
        <v>0.30587999999999999</v>
      </c>
      <c r="N6" s="7">
        <v>0.92320000000000002</v>
      </c>
      <c r="O6" s="7" t="s">
        <v>8</v>
      </c>
      <c r="P6" s="7" t="s">
        <v>0</v>
      </c>
    </row>
    <row r="7" spans="2:16" x14ac:dyDescent="0.25">
      <c r="B7" s="14" t="s">
        <v>80</v>
      </c>
      <c r="C7" s="30"/>
      <c r="D7" s="7">
        <v>0.67127000000000003</v>
      </c>
      <c r="E7" s="7">
        <v>0.25313999999999998</v>
      </c>
      <c r="F7" s="7">
        <v>0.72509999999999997</v>
      </c>
      <c r="G7" s="7" t="s">
        <v>0</v>
      </c>
      <c r="H7" s="7">
        <v>1.4599999999999999E-3</v>
      </c>
      <c r="I7" s="10">
        <v>36.673507970000003</v>
      </c>
      <c r="J7" s="10">
        <v>101.3812506</v>
      </c>
      <c r="K7" s="15"/>
      <c r="L7" s="10"/>
      <c r="M7" s="10"/>
      <c r="N7" s="10"/>
      <c r="O7" s="10"/>
      <c r="P7" s="10"/>
    </row>
    <row r="8" spans="2:16" x14ac:dyDescent="0.25">
      <c r="B8" s="14" t="s">
        <v>81</v>
      </c>
      <c r="C8" s="30"/>
      <c r="D8" s="7">
        <v>0.72755000000000003</v>
      </c>
      <c r="E8" s="7">
        <v>0.31165999999999999</v>
      </c>
      <c r="F8" s="7">
        <v>0.67262</v>
      </c>
      <c r="G8" s="7" t="s">
        <v>0</v>
      </c>
      <c r="H8" s="7">
        <v>7.6480000000000006E-2</v>
      </c>
      <c r="I8" s="10">
        <v>36.665665060000002</v>
      </c>
      <c r="J8" s="10">
        <v>101.43196106000001</v>
      </c>
      <c r="K8" s="15"/>
      <c r="L8" s="10"/>
      <c r="M8" s="10"/>
      <c r="N8" s="10"/>
      <c r="O8" s="10"/>
      <c r="P8" s="10"/>
    </row>
    <row r="9" spans="2:16" x14ac:dyDescent="0.25">
      <c r="B9" s="14" t="s">
        <v>82</v>
      </c>
      <c r="C9" s="30"/>
      <c r="D9" s="7">
        <v>1.4112899999999999</v>
      </c>
      <c r="E9" s="7">
        <v>0.79857999999999996</v>
      </c>
      <c r="F9" s="7">
        <v>1.81992</v>
      </c>
      <c r="G9" s="7" t="s">
        <v>0</v>
      </c>
      <c r="H9" s="7" t="s">
        <v>0</v>
      </c>
      <c r="I9" s="10">
        <v>36.579977530000001</v>
      </c>
      <c r="J9" s="10">
        <v>101.85014627</v>
      </c>
      <c r="K9" s="15" t="s">
        <v>99</v>
      </c>
      <c r="L9" s="7">
        <v>5.6755500000000003</v>
      </c>
      <c r="M9" s="7">
        <v>0.77988999999999997</v>
      </c>
      <c r="N9" s="7">
        <v>1.54013</v>
      </c>
      <c r="O9" s="7" t="s">
        <v>0</v>
      </c>
      <c r="P9" s="7" t="s">
        <v>0</v>
      </c>
    </row>
    <row r="10" spans="2:16" x14ac:dyDescent="0.25">
      <c r="B10" s="14" t="s">
        <v>83</v>
      </c>
      <c r="C10" s="30"/>
      <c r="D10" s="7">
        <v>3.0366599999999999</v>
      </c>
      <c r="E10" s="7">
        <v>1.05453</v>
      </c>
      <c r="F10" s="7">
        <v>2.58785</v>
      </c>
      <c r="G10" s="7" t="s">
        <v>0</v>
      </c>
      <c r="H10" s="7" t="s">
        <v>0</v>
      </c>
      <c r="I10" s="10">
        <v>36.562511960000002</v>
      </c>
      <c r="J10" s="10">
        <v>101.91088326000001</v>
      </c>
      <c r="K10" s="15" t="s">
        <v>100</v>
      </c>
      <c r="L10" s="7">
        <v>8.79955</v>
      </c>
      <c r="M10" s="7">
        <v>31.744689999999999</v>
      </c>
      <c r="N10" s="7">
        <v>5.70608</v>
      </c>
      <c r="O10" s="7" t="s">
        <v>0</v>
      </c>
      <c r="P10" s="7" t="s">
        <v>0</v>
      </c>
    </row>
    <row r="11" spans="2:16" x14ac:dyDescent="0.25">
      <c r="B11" s="14" t="s">
        <v>84</v>
      </c>
      <c r="C11" s="30"/>
      <c r="D11" s="7">
        <v>2.2418100000000001</v>
      </c>
      <c r="E11" s="7">
        <v>0.97936000000000001</v>
      </c>
      <c r="F11" s="7">
        <v>1.8378099999999999</v>
      </c>
      <c r="G11" s="7" t="s">
        <v>0</v>
      </c>
      <c r="H11" s="7" t="s">
        <v>0</v>
      </c>
      <c r="I11" s="10">
        <v>36.552757800000002</v>
      </c>
      <c r="J11" s="10">
        <v>101.95542066</v>
      </c>
      <c r="K11" s="15" t="s">
        <v>101</v>
      </c>
      <c r="L11" s="7">
        <v>16.049720000000001</v>
      </c>
      <c r="M11" s="7">
        <v>1.4400299999999999</v>
      </c>
      <c r="N11" s="7">
        <v>1.0700400000000001</v>
      </c>
      <c r="O11" s="7">
        <v>4.41E-2</v>
      </c>
      <c r="P11" s="7">
        <v>4.41E-2</v>
      </c>
    </row>
    <row r="12" spans="2:16" x14ac:dyDescent="0.25">
      <c r="B12" s="16" t="s">
        <v>85</v>
      </c>
      <c r="C12" s="29" t="s">
        <v>32</v>
      </c>
      <c r="D12" s="8" t="s">
        <v>0</v>
      </c>
      <c r="E12" s="8" t="s">
        <v>0</v>
      </c>
      <c r="F12" s="8">
        <v>0.15912999999999999</v>
      </c>
      <c r="G12" s="8" t="s">
        <v>0</v>
      </c>
      <c r="H12" s="8" t="s">
        <v>0</v>
      </c>
      <c r="I12" s="10">
        <v>36.497445640000002</v>
      </c>
      <c r="J12" s="10">
        <v>101.51374885</v>
      </c>
      <c r="K12" s="15" t="s">
        <v>102</v>
      </c>
      <c r="L12" s="8" t="s">
        <v>0</v>
      </c>
      <c r="M12" s="8">
        <v>0.46382000000000001</v>
      </c>
      <c r="N12" s="8">
        <v>0.53966999999999998</v>
      </c>
      <c r="O12" s="8">
        <v>8.2500000000000004E-3</v>
      </c>
      <c r="P12" s="8" t="s">
        <v>0</v>
      </c>
    </row>
    <row r="13" spans="2:16" x14ac:dyDescent="0.25">
      <c r="B13" s="16" t="s">
        <v>86</v>
      </c>
      <c r="C13" s="29"/>
      <c r="D13" s="8" t="s">
        <v>0</v>
      </c>
      <c r="E13" s="8">
        <v>5.5039999999999999E-2</v>
      </c>
      <c r="F13" s="8">
        <v>0.35354000000000002</v>
      </c>
      <c r="G13" s="8" t="s">
        <v>0</v>
      </c>
      <c r="H13" s="8" t="s">
        <v>0</v>
      </c>
      <c r="I13" s="10">
        <v>36.55278989</v>
      </c>
      <c r="J13" s="10">
        <v>101.51926781</v>
      </c>
      <c r="K13" s="15" t="s">
        <v>103</v>
      </c>
      <c r="L13" s="8" t="s">
        <v>0</v>
      </c>
      <c r="M13" s="8">
        <v>0.49936000000000003</v>
      </c>
      <c r="N13" s="8">
        <v>1.01267</v>
      </c>
      <c r="O13" s="8">
        <v>0.12214</v>
      </c>
      <c r="P13" s="8" t="s">
        <v>0</v>
      </c>
    </row>
    <row r="14" spans="2:16" x14ac:dyDescent="0.25">
      <c r="B14" s="16" t="s">
        <v>87</v>
      </c>
      <c r="C14" s="29"/>
      <c r="D14" s="8">
        <v>0.61536999999999997</v>
      </c>
      <c r="E14" s="8">
        <v>0.56342000000000003</v>
      </c>
      <c r="F14" s="8">
        <v>0.90678000000000003</v>
      </c>
      <c r="G14" s="8" t="s">
        <v>0</v>
      </c>
      <c r="H14" s="8" t="s">
        <v>0</v>
      </c>
      <c r="I14" s="10">
        <v>36.590495369999999</v>
      </c>
      <c r="J14" s="10">
        <v>101.52628347</v>
      </c>
      <c r="K14" s="15" t="s">
        <v>104</v>
      </c>
      <c r="L14" s="8">
        <v>2.4939900000000002</v>
      </c>
      <c r="M14" s="8">
        <v>0.47510000000000002</v>
      </c>
      <c r="N14" s="8">
        <v>1.4140200000000001</v>
      </c>
      <c r="O14" s="8">
        <v>3.8600000000000001E-3</v>
      </c>
      <c r="P14" s="8" t="s">
        <v>0</v>
      </c>
    </row>
    <row r="15" spans="2:16" x14ac:dyDescent="0.25">
      <c r="B15" s="16" t="s">
        <v>88</v>
      </c>
      <c r="C15" s="29"/>
      <c r="D15" s="8" t="s">
        <v>0</v>
      </c>
      <c r="E15" s="8">
        <v>0.60377000000000003</v>
      </c>
      <c r="F15" s="8">
        <v>1.56549</v>
      </c>
      <c r="G15" s="8">
        <v>0.66866000000000003</v>
      </c>
      <c r="H15" s="8" t="s">
        <v>0</v>
      </c>
      <c r="I15" s="10">
        <v>36.618872410000002</v>
      </c>
      <c r="J15" s="10">
        <v>101.52959961000001</v>
      </c>
      <c r="K15" s="15"/>
      <c r="L15" s="10"/>
      <c r="M15" s="10"/>
      <c r="N15" s="10"/>
      <c r="O15" s="10"/>
      <c r="P15" s="10"/>
    </row>
    <row r="16" spans="2:16" x14ac:dyDescent="0.25">
      <c r="B16" s="17" t="s">
        <v>89</v>
      </c>
      <c r="C16" s="28" t="s">
        <v>33</v>
      </c>
      <c r="D16" s="6" t="s">
        <v>0</v>
      </c>
      <c r="E16" s="6">
        <v>0.15146999999999999</v>
      </c>
      <c r="F16" s="6">
        <v>0.77446000000000004</v>
      </c>
      <c r="G16" s="6" t="s">
        <v>0</v>
      </c>
      <c r="H16" s="6" t="s">
        <v>0</v>
      </c>
      <c r="I16" s="10">
        <v>37.00285667</v>
      </c>
      <c r="J16" s="10">
        <v>101.62249894</v>
      </c>
      <c r="K16" s="15" t="s">
        <v>105</v>
      </c>
      <c r="L16" s="6">
        <v>1.77512</v>
      </c>
      <c r="M16" s="6">
        <v>0.93808999999999998</v>
      </c>
      <c r="N16" s="6">
        <v>2.9441799999999998</v>
      </c>
      <c r="O16" s="6" t="s">
        <v>0</v>
      </c>
      <c r="P16" s="6" t="s">
        <v>0</v>
      </c>
    </row>
    <row r="17" spans="2:16" x14ac:dyDescent="0.25">
      <c r="B17" s="17" t="s">
        <v>90</v>
      </c>
      <c r="C17" s="28"/>
      <c r="D17" s="6" t="s">
        <v>0</v>
      </c>
      <c r="E17" s="6">
        <v>0.20429</v>
      </c>
      <c r="F17" s="6">
        <v>0.49903999999999998</v>
      </c>
      <c r="G17" s="6" t="s">
        <v>0</v>
      </c>
      <c r="H17" s="6" t="s">
        <v>0</v>
      </c>
      <c r="I17" s="10">
        <v>36.930993290000004</v>
      </c>
      <c r="J17" s="10">
        <v>101.68787494999999</v>
      </c>
      <c r="K17" s="15" t="s">
        <v>106</v>
      </c>
      <c r="L17" s="6">
        <v>0.19164999999999999</v>
      </c>
      <c r="M17" s="6">
        <v>0.58409999999999995</v>
      </c>
      <c r="N17" s="6">
        <v>2.7610100000000002</v>
      </c>
      <c r="O17" s="6" t="s">
        <v>0</v>
      </c>
      <c r="P17" s="6" t="s">
        <v>0</v>
      </c>
    </row>
    <row r="18" spans="2:16" x14ac:dyDescent="0.25">
      <c r="B18" s="17" t="s">
        <v>91</v>
      </c>
      <c r="C18" s="28"/>
      <c r="D18" s="6" t="s">
        <v>0</v>
      </c>
      <c r="E18" s="6">
        <v>0.13477</v>
      </c>
      <c r="F18" s="6">
        <v>1.2180599999999999</v>
      </c>
      <c r="G18" s="6" t="s">
        <v>0</v>
      </c>
      <c r="H18" s="6" t="s">
        <v>0</v>
      </c>
      <c r="I18" s="10">
        <v>36.772600539999999</v>
      </c>
      <c r="J18" s="10">
        <v>101.77345567</v>
      </c>
      <c r="K18" s="15" t="s">
        <v>107</v>
      </c>
      <c r="L18" s="6">
        <v>0.19871</v>
      </c>
      <c r="M18" s="6">
        <v>0.61772000000000005</v>
      </c>
      <c r="N18" s="6">
        <v>2.5413299999999999</v>
      </c>
      <c r="O18" s="6" t="s">
        <v>0</v>
      </c>
      <c r="P18" s="6" t="s">
        <v>0</v>
      </c>
    </row>
    <row r="19" spans="2:16" x14ac:dyDescent="0.25">
      <c r="B19" s="17" t="s">
        <v>92</v>
      </c>
      <c r="C19" s="28"/>
      <c r="D19" s="6" t="s">
        <v>0</v>
      </c>
      <c r="E19" s="6">
        <v>0.33171</v>
      </c>
      <c r="F19" s="6">
        <v>3.23664</v>
      </c>
      <c r="G19" s="6" t="s">
        <v>0</v>
      </c>
      <c r="H19" s="6">
        <v>1.694E-2</v>
      </c>
      <c r="I19" s="10">
        <v>36.641766230000002</v>
      </c>
      <c r="J19" s="10">
        <v>101.76566891</v>
      </c>
      <c r="K19" s="15" t="s">
        <v>108</v>
      </c>
      <c r="L19" s="6">
        <v>8.8760000000000006E-2</v>
      </c>
      <c r="M19" s="6">
        <v>0.83250999999999997</v>
      </c>
      <c r="N19" s="6">
        <v>3.2273700000000001</v>
      </c>
      <c r="O19" s="6" t="s">
        <v>0</v>
      </c>
      <c r="P19" s="6" t="s">
        <v>0</v>
      </c>
    </row>
    <row r="20" spans="2:16" x14ac:dyDescent="0.25">
      <c r="B20" s="18" t="s">
        <v>93</v>
      </c>
      <c r="C20" s="25" t="s">
        <v>34</v>
      </c>
      <c r="D20" s="9" t="s">
        <v>0</v>
      </c>
      <c r="E20" s="9">
        <v>0.78093000000000001</v>
      </c>
      <c r="F20" s="9">
        <v>1.0202899999999999</v>
      </c>
      <c r="G20" s="9" t="s">
        <v>0</v>
      </c>
      <c r="H20" s="9" t="s">
        <v>0</v>
      </c>
      <c r="I20" s="10">
        <v>36.497069449999998</v>
      </c>
      <c r="J20" s="10">
        <v>101.62458319</v>
      </c>
      <c r="K20" s="15" t="s">
        <v>109</v>
      </c>
      <c r="L20" s="9">
        <v>1.98112</v>
      </c>
      <c r="M20" s="9">
        <v>0.37325000000000003</v>
      </c>
      <c r="N20" s="9">
        <v>1.0002200000000001</v>
      </c>
      <c r="O20" s="9" t="s">
        <v>0</v>
      </c>
      <c r="P20" s="9" t="s">
        <v>0</v>
      </c>
    </row>
    <row r="21" spans="2:16" x14ac:dyDescent="0.25">
      <c r="B21" s="18" t="s">
        <v>94</v>
      </c>
      <c r="C21" s="25"/>
      <c r="D21" s="9" t="s">
        <v>0</v>
      </c>
      <c r="E21" s="9">
        <v>0.22836000000000001</v>
      </c>
      <c r="F21" s="9">
        <v>0.90969</v>
      </c>
      <c r="G21" s="9" t="str">
        <f>H22</f>
        <v>-</v>
      </c>
      <c r="H21" s="9" t="s">
        <v>0</v>
      </c>
      <c r="I21" s="10">
        <v>36.541923189999999</v>
      </c>
      <c r="J21" s="10">
        <v>101.67579412000001</v>
      </c>
      <c r="K21" s="15" t="s">
        <v>110</v>
      </c>
      <c r="L21" s="9" t="s">
        <v>0</v>
      </c>
      <c r="M21" s="9">
        <v>0.47738000000000003</v>
      </c>
      <c r="N21" s="9">
        <v>0.87612000000000001</v>
      </c>
      <c r="O21" s="9" t="s">
        <v>0</v>
      </c>
      <c r="P21" s="9" t="s">
        <v>0</v>
      </c>
    </row>
    <row r="22" spans="2:16" x14ac:dyDescent="0.25">
      <c r="B22" s="18" t="s">
        <v>95</v>
      </c>
      <c r="C22" s="25"/>
      <c r="D22" s="9" t="s">
        <v>0</v>
      </c>
      <c r="E22" s="9">
        <v>0.92503999999999997</v>
      </c>
      <c r="F22" s="9">
        <v>1.24546</v>
      </c>
      <c r="G22" s="9" t="s">
        <v>0</v>
      </c>
      <c r="H22" s="9" t="s">
        <v>0</v>
      </c>
      <c r="I22" s="10">
        <v>36.568188210000002</v>
      </c>
      <c r="J22" s="10">
        <v>101.73586566</v>
      </c>
      <c r="K22" s="15" t="s">
        <v>111</v>
      </c>
      <c r="L22" s="9">
        <v>11.47406</v>
      </c>
      <c r="M22" s="9">
        <v>1.5676399999999999</v>
      </c>
      <c r="N22" s="9">
        <v>3.2235200000000002</v>
      </c>
      <c r="O22" s="9" t="s">
        <v>0</v>
      </c>
      <c r="P22" s="9" t="s">
        <v>0</v>
      </c>
    </row>
    <row r="23" spans="2:16" x14ac:dyDescent="0.25">
      <c r="C23" t="s">
        <v>130</v>
      </c>
      <c r="D23">
        <v>0.11</v>
      </c>
      <c r="E23" s="43">
        <v>0.08</v>
      </c>
      <c r="F23" s="43">
        <v>0.12</v>
      </c>
      <c r="G23">
        <v>0.05</v>
      </c>
      <c r="H23">
        <v>0.09</v>
      </c>
    </row>
  </sheetData>
  <mergeCells count="6">
    <mergeCell ref="C20:C22"/>
    <mergeCell ref="D2:H2"/>
    <mergeCell ref="L2:P2"/>
    <mergeCell ref="C16:C19"/>
    <mergeCell ref="C12:C15"/>
    <mergeCell ref="C4:C1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tabSelected="1" workbookViewId="0">
      <selection activeCell="H24" sqref="H24"/>
    </sheetView>
  </sheetViews>
  <sheetFormatPr defaultRowHeight="14.4" x14ac:dyDescent="0.25"/>
  <cols>
    <col min="3" max="3" width="10.109375" customWidth="1"/>
    <col min="4" max="5" width="10.6640625" customWidth="1"/>
    <col min="6" max="6" width="10.44140625" customWidth="1"/>
    <col min="7" max="7" width="11.6640625" customWidth="1"/>
  </cols>
  <sheetData>
    <row r="1" spans="1:9" x14ac:dyDescent="0.25">
      <c r="A1" s="19"/>
      <c r="B1" s="20"/>
      <c r="C1" s="37" t="s">
        <v>124</v>
      </c>
      <c r="D1" s="37" t="s">
        <v>125</v>
      </c>
      <c r="E1" s="21" t="s">
        <v>29</v>
      </c>
      <c r="F1" s="21" t="s">
        <v>26</v>
      </c>
      <c r="G1" s="21" t="s">
        <v>27</v>
      </c>
      <c r="H1" s="7" t="s">
        <v>30</v>
      </c>
      <c r="I1" s="21" t="s">
        <v>28</v>
      </c>
    </row>
    <row r="2" spans="1:9" x14ac:dyDescent="0.25">
      <c r="A2" s="15" t="s">
        <v>10</v>
      </c>
      <c r="B2" s="30" t="s">
        <v>31</v>
      </c>
      <c r="C2" s="38">
        <v>36.76140384</v>
      </c>
      <c r="D2" s="38">
        <v>101.13581473000001</v>
      </c>
      <c r="E2" s="7">
        <v>0</v>
      </c>
      <c r="F2" s="7">
        <v>13.645200000000001</v>
      </c>
      <c r="G2" s="7">
        <v>11.4231</v>
      </c>
      <c r="H2" s="7">
        <v>0.53100000000000003</v>
      </c>
      <c r="I2" s="7">
        <v>15.3155</v>
      </c>
    </row>
    <row r="3" spans="1:9" x14ac:dyDescent="0.25">
      <c r="A3" s="15" t="s">
        <v>11</v>
      </c>
      <c r="B3" s="30"/>
      <c r="C3" s="38">
        <v>36.673507970000003</v>
      </c>
      <c r="D3" s="38">
        <v>101.3812506</v>
      </c>
      <c r="E3" s="7">
        <v>0</v>
      </c>
      <c r="F3" s="7">
        <v>11.525499999999999</v>
      </c>
      <c r="G3" s="7">
        <v>10.3314</v>
      </c>
      <c r="H3" s="7">
        <v>0.52280000000000004</v>
      </c>
      <c r="I3" s="7">
        <v>13.901</v>
      </c>
    </row>
    <row r="4" spans="1:9" x14ac:dyDescent="0.25">
      <c r="A4" s="15" t="s">
        <v>12</v>
      </c>
      <c r="B4" s="30"/>
      <c r="C4" s="38">
        <v>36.665665060000002</v>
      </c>
      <c r="D4" s="38">
        <v>101.43196106000001</v>
      </c>
      <c r="E4" s="7">
        <v>0</v>
      </c>
      <c r="F4" s="7">
        <v>15.0168</v>
      </c>
      <c r="G4" s="7">
        <v>13.849500000000001</v>
      </c>
      <c r="H4" s="7">
        <v>0.70909999999999995</v>
      </c>
      <c r="I4" s="7">
        <v>17.3904</v>
      </c>
    </row>
    <row r="5" spans="1:9" x14ac:dyDescent="0.25">
      <c r="A5" s="15" t="s">
        <v>13</v>
      </c>
      <c r="B5" s="30"/>
      <c r="C5" s="38">
        <v>36.579977530000001</v>
      </c>
      <c r="D5" s="38">
        <v>101.85014627</v>
      </c>
      <c r="E5" s="7">
        <v>45.367400000000004</v>
      </c>
      <c r="F5" s="7">
        <v>18.160699999999999</v>
      </c>
      <c r="G5" s="7">
        <v>7.1927000000000003</v>
      </c>
      <c r="H5" s="7">
        <v>0.80679999999999996</v>
      </c>
      <c r="I5" s="7">
        <v>17.7896</v>
      </c>
    </row>
    <row r="6" spans="1:9" x14ac:dyDescent="0.25">
      <c r="A6" s="15" t="s">
        <v>14</v>
      </c>
      <c r="B6" s="30"/>
      <c r="C6" s="38">
        <v>36.562511960000002</v>
      </c>
      <c r="D6" s="38">
        <v>101.91088326000001</v>
      </c>
      <c r="E6" s="7">
        <v>0</v>
      </c>
      <c r="F6" s="7">
        <v>13.7844</v>
      </c>
      <c r="G6" s="7">
        <v>15.582599999999999</v>
      </c>
      <c r="H6" s="7">
        <v>0.58030000000000004</v>
      </c>
      <c r="I6" s="7">
        <v>14.549200000000001</v>
      </c>
    </row>
    <row r="7" spans="1:9" x14ac:dyDescent="0.25">
      <c r="A7" s="15" t="s">
        <v>15</v>
      </c>
      <c r="B7" s="30"/>
      <c r="C7" s="38">
        <v>36.552757800000002</v>
      </c>
      <c r="D7" s="38">
        <v>101.95542066</v>
      </c>
      <c r="E7" s="7">
        <v>141.7227</v>
      </c>
      <c r="F7" s="7">
        <v>36.556399999999996</v>
      </c>
      <c r="G7" s="7">
        <v>12.734999999999999</v>
      </c>
      <c r="H7" s="7">
        <v>1.1581999999999999</v>
      </c>
      <c r="I7" s="7">
        <v>25.833100000000002</v>
      </c>
    </row>
    <row r="8" spans="1:9" x14ac:dyDescent="0.25">
      <c r="A8" s="15" t="s">
        <v>16</v>
      </c>
      <c r="B8" s="31" t="s">
        <v>32</v>
      </c>
      <c r="C8" s="38">
        <v>36.497445640000002</v>
      </c>
      <c r="D8" s="38">
        <v>101.51374885</v>
      </c>
      <c r="E8" s="8">
        <v>33.213099999999997</v>
      </c>
      <c r="F8" s="7">
        <v>20.855399999999999</v>
      </c>
      <c r="G8" s="8">
        <v>7.9721000000000002</v>
      </c>
      <c r="H8" s="8">
        <v>0.82079999999999997</v>
      </c>
      <c r="I8" s="8">
        <v>12.7865</v>
      </c>
    </row>
    <row r="9" spans="1:9" x14ac:dyDescent="0.25">
      <c r="A9" s="15" t="s">
        <v>17</v>
      </c>
      <c r="B9" s="32"/>
      <c r="C9" s="38">
        <v>36.55278989</v>
      </c>
      <c r="D9" s="38">
        <v>101.51926781</v>
      </c>
      <c r="E9" s="8">
        <v>35.072699999999998</v>
      </c>
      <c r="F9" s="7">
        <v>31.016500000000001</v>
      </c>
      <c r="G9" s="7">
        <v>12.7491</v>
      </c>
      <c r="H9" s="8">
        <v>5.2</v>
      </c>
      <c r="I9" s="7">
        <v>117.8663</v>
      </c>
    </row>
    <row r="10" spans="1:9" x14ac:dyDescent="0.25">
      <c r="A10" s="15" t="s">
        <v>18</v>
      </c>
      <c r="B10" s="33"/>
      <c r="C10" s="38">
        <v>36.618872410000002</v>
      </c>
      <c r="D10" s="38">
        <v>101.52959961000001</v>
      </c>
      <c r="E10" s="8">
        <v>32.448300000000003</v>
      </c>
      <c r="F10" s="7">
        <v>49.415300000000002</v>
      </c>
      <c r="G10" s="8">
        <v>7.7476000000000003</v>
      </c>
      <c r="H10" s="8">
        <v>118.3249</v>
      </c>
      <c r="I10" s="7">
        <v>46.360999999999997</v>
      </c>
    </row>
    <row r="11" spans="1:9" x14ac:dyDescent="0.25">
      <c r="A11" s="15" t="s">
        <v>19</v>
      </c>
      <c r="B11" s="28" t="s">
        <v>33</v>
      </c>
      <c r="C11" s="38">
        <v>37.00285667</v>
      </c>
      <c r="D11" s="38">
        <v>101.62249894</v>
      </c>
      <c r="E11" s="7">
        <v>0</v>
      </c>
      <c r="F11" s="6">
        <v>11.641500000000001</v>
      </c>
      <c r="G11" s="7">
        <v>12.167299999999999</v>
      </c>
      <c r="H11" s="6">
        <v>0.54520000000000002</v>
      </c>
      <c r="I11" s="6">
        <v>19.129100000000001</v>
      </c>
    </row>
    <row r="12" spans="1:9" x14ac:dyDescent="0.25">
      <c r="A12" s="15" t="s">
        <v>20</v>
      </c>
      <c r="B12" s="28"/>
      <c r="C12" s="38">
        <v>36.930993290000004</v>
      </c>
      <c r="D12" s="38">
        <v>101.68787494999999</v>
      </c>
      <c r="E12" s="7">
        <v>0</v>
      </c>
      <c r="F12" s="6">
        <v>12.2494</v>
      </c>
      <c r="G12" s="7">
        <v>13.3695</v>
      </c>
      <c r="H12" s="6">
        <v>0.4788</v>
      </c>
      <c r="I12" s="6">
        <v>11.9574</v>
      </c>
    </row>
    <row r="13" spans="1:9" x14ac:dyDescent="0.25">
      <c r="A13" s="15" t="s">
        <v>21</v>
      </c>
      <c r="B13" s="28"/>
      <c r="C13" s="38">
        <v>36.772600539999999</v>
      </c>
      <c r="D13" s="38">
        <v>101.77345567</v>
      </c>
      <c r="E13" s="7">
        <v>0</v>
      </c>
      <c r="F13" s="6">
        <v>15.480499999999999</v>
      </c>
      <c r="G13" s="7">
        <v>11.2288</v>
      </c>
      <c r="H13" s="6">
        <v>0.72150000000000003</v>
      </c>
      <c r="I13" s="6">
        <v>17.739699999999999</v>
      </c>
    </row>
    <row r="14" spans="1:9" x14ac:dyDescent="0.25">
      <c r="A14" s="15" t="s">
        <v>22</v>
      </c>
      <c r="B14" s="28"/>
      <c r="C14" s="38">
        <v>36.71269169</v>
      </c>
      <c r="D14" s="38">
        <v>101.7706239</v>
      </c>
      <c r="E14" s="6">
        <v>1.8593</v>
      </c>
      <c r="F14" s="6">
        <v>19.759</v>
      </c>
      <c r="G14" s="7">
        <v>14.4391</v>
      </c>
      <c r="H14" s="6">
        <v>0.70569999999999999</v>
      </c>
      <c r="I14" s="6">
        <v>18.300699999999999</v>
      </c>
    </row>
    <row r="15" spans="1:9" x14ac:dyDescent="0.25">
      <c r="A15" s="15" t="s">
        <v>23</v>
      </c>
      <c r="B15" s="28"/>
      <c r="C15" s="38">
        <v>36.690810069999998</v>
      </c>
      <c r="D15" s="38">
        <v>101.77319489</v>
      </c>
      <c r="E15" s="6">
        <v>9.1934000000000005</v>
      </c>
      <c r="F15" s="7">
        <v>21.4269</v>
      </c>
      <c r="G15" s="7">
        <v>12.222</v>
      </c>
      <c r="H15" s="6">
        <v>0.71909999999999996</v>
      </c>
      <c r="I15" s="6">
        <v>18.3962</v>
      </c>
    </row>
    <row r="16" spans="1:9" x14ac:dyDescent="0.25">
      <c r="A16" s="15" t="s">
        <v>24</v>
      </c>
      <c r="B16" s="28"/>
      <c r="C16" s="38">
        <v>36.641766230000002</v>
      </c>
      <c r="D16" s="38">
        <v>101.76566891</v>
      </c>
      <c r="E16" s="6">
        <v>1.5539000000000001</v>
      </c>
      <c r="F16" s="6">
        <v>15.654999999999999</v>
      </c>
      <c r="G16" s="7">
        <v>14.395899999999999</v>
      </c>
      <c r="H16" s="6">
        <v>0.65939999999999999</v>
      </c>
      <c r="I16" s="6">
        <v>16.796500000000002</v>
      </c>
    </row>
    <row r="17" spans="1:9" x14ac:dyDescent="0.25">
      <c r="A17" s="15" t="s">
        <v>25</v>
      </c>
      <c r="B17" s="25" t="s">
        <v>34</v>
      </c>
      <c r="C17" s="38">
        <v>36.497069449999998</v>
      </c>
      <c r="D17" s="38">
        <v>101.62458319</v>
      </c>
      <c r="E17" s="7">
        <v>72.943700000000007</v>
      </c>
      <c r="F17" s="7">
        <v>20.114000000000001</v>
      </c>
      <c r="G17" s="7">
        <v>11.0032</v>
      </c>
      <c r="H17" s="9">
        <v>0.84670000000000001</v>
      </c>
      <c r="I17" s="9">
        <v>14.2727</v>
      </c>
    </row>
    <row r="18" spans="1:9" x14ac:dyDescent="0.25">
      <c r="A18" s="15" t="s">
        <v>118</v>
      </c>
      <c r="B18" s="25"/>
      <c r="C18" s="38">
        <v>36.541923189999999</v>
      </c>
      <c r="D18" s="38">
        <v>101.67579412000001</v>
      </c>
      <c r="E18" s="7">
        <v>71.407600000000002</v>
      </c>
      <c r="F18" s="9">
        <v>17.441800000000001</v>
      </c>
      <c r="G18" s="9">
        <v>6.0052000000000003</v>
      </c>
      <c r="H18" s="9">
        <v>0.75149999999999995</v>
      </c>
      <c r="I18" s="9">
        <v>13.197800000000001</v>
      </c>
    </row>
    <row r="19" spans="1:9" x14ac:dyDescent="0.25">
      <c r="A19" s="15" t="s">
        <v>119</v>
      </c>
      <c r="B19" s="25"/>
      <c r="C19" s="38">
        <v>36.568188210000002</v>
      </c>
      <c r="D19" s="38">
        <v>101.73586566</v>
      </c>
      <c r="E19" s="9">
        <v>16.968900000000001</v>
      </c>
      <c r="F19" s="9">
        <v>16.204000000000001</v>
      </c>
      <c r="G19" s="7">
        <v>15.220700000000001</v>
      </c>
      <c r="H19" s="9">
        <v>0.6966</v>
      </c>
      <c r="I19" s="9">
        <v>11.743399999999999</v>
      </c>
    </row>
    <row r="20" spans="1:9" x14ac:dyDescent="0.25">
      <c r="D20" t="s">
        <v>130</v>
      </c>
      <c r="E20" s="24">
        <v>0.01</v>
      </c>
      <c r="F20" s="24">
        <v>0.05</v>
      </c>
      <c r="G20" s="24">
        <v>2E-3</v>
      </c>
      <c r="H20" s="24">
        <v>2E-3</v>
      </c>
      <c r="I20" s="24">
        <v>0.02</v>
      </c>
    </row>
    <row r="21" spans="1:9" x14ac:dyDescent="0.25">
      <c r="B21" s="36" t="s">
        <v>123</v>
      </c>
    </row>
  </sheetData>
  <mergeCells count="4">
    <mergeCell ref="B17:B19"/>
    <mergeCell ref="B2:B7"/>
    <mergeCell ref="B11:B16"/>
    <mergeCell ref="B8:B10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19"/>
  <sheetViews>
    <sheetView workbookViewId="0">
      <selection activeCell="F18" sqref="F18:J18"/>
    </sheetView>
  </sheetViews>
  <sheetFormatPr defaultRowHeight="14.4" x14ac:dyDescent="0.25"/>
  <cols>
    <col min="2" max="2" width="5.21875" customWidth="1"/>
    <col min="4" max="5" width="8.88671875" style="12"/>
    <col min="6" max="6" width="10.21875" customWidth="1"/>
    <col min="7" max="7" width="10" customWidth="1"/>
    <col min="8" max="9" width="10.33203125" customWidth="1"/>
    <col min="10" max="10" width="11.109375" customWidth="1"/>
  </cols>
  <sheetData>
    <row r="3" spans="2:10" x14ac:dyDescent="0.25">
      <c r="B3" s="19"/>
      <c r="C3" s="19"/>
      <c r="D3" s="37" t="s">
        <v>126</v>
      </c>
      <c r="E3" s="37" t="s">
        <v>127</v>
      </c>
      <c r="F3" s="21" t="s">
        <v>4</v>
      </c>
      <c r="G3" s="21" t="s">
        <v>5</v>
      </c>
      <c r="H3" s="21" t="s">
        <v>7</v>
      </c>
      <c r="I3" s="21" t="s">
        <v>3</v>
      </c>
      <c r="J3" s="21" t="s">
        <v>6</v>
      </c>
    </row>
    <row r="4" spans="2:10" x14ac:dyDescent="0.25">
      <c r="B4" s="14" t="s">
        <v>63</v>
      </c>
      <c r="C4" s="30" t="s">
        <v>35</v>
      </c>
      <c r="D4" s="40">
        <v>36.76140384</v>
      </c>
      <c r="E4" s="40">
        <v>101.13581473000001</v>
      </c>
      <c r="F4" s="7">
        <v>30.354700000000001</v>
      </c>
      <c r="G4" s="7">
        <v>20.778700000000001</v>
      </c>
      <c r="H4" s="7">
        <v>11.0465</v>
      </c>
      <c r="I4" s="7">
        <v>0.71719999999999995</v>
      </c>
      <c r="J4" s="7">
        <v>18.576599999999999</v>
      </c>
    </row>
    <row r="5" spans="2:10" x14ac:dyDescent="0.25">
      <c r="B5" s="14" t="s">
        <v>64</v>
      </c>
      <c r="C5" s="30"/>
      <c r="D5" s="40">
        <v>36.714341930000003</v>
      </c>
      <c r="E5" s="40">
        <v>101.20651149</v>
      </c>
      <c r="F5" s="7">
        <v>2.6621999999999999</v>
      </c>
      <c r="G5" s="7">
        <v>18.925599999999999</v>
      </c>
      <c r="H5" s="7">
        <v>9.9419000000000004</v>
      </c>
      <c r="I5" s="7">
        <v>0.71850000000000003</v>
      </c>
      <c r="J5" s="7">
        <v>18.265699999999999</v>
      </c>
    </row>
    <row r="6" spans="2:10" x14ac:dyDescent="0.25">
      <c r="B6" s="14" t="s">
        <v>65</v>
      </c>
      <c r="C6" s="30"/>
      <c r="D6" s="40">
        <v>36.691968090000003</v>
      </c>
      <c r="E6" s="40">
        <v>101.23350259999999</v>
      </c>
      <c r="F6" s="7" t="s">
        <v>8</v>
      </c>
      <c r="G6" s="7">
        <v>18.992899999999999</v>
      </c>
      <c r="H6" s="7">
        <v>14.957000000000001</v>
      </c>
      <c r="I6" s="7">
        <v>0.56230000000000002</v>
      </c>
      <c r="J6" s="7">
        <v>18.916699999999999</v>
      </c>
    </row>
    <row r="7" spans="2:10" x14ac:dyDescent="0.25">
      <c r="B7" s="14" t="s">
        <v>66</v>
      </c>
      <c r="C7" s="30"/>
      <c r="D7" s="40">
        <v>36.678847130000001</v>
      </c>
      <c r="E7" s="40">
        <v>101.26804274</v>
      </c>
      <c r="F7" s="7">
        <v>8.7416999999999998</v>
      </c>
      <c r="G7" s="7">
        <v>28.577999999999999</v>
      </c>
      <c r="H7" s="7">
        <v>6.0176999999999996</v>
      </c>
      <c r="I7" s="7">
        <v>0.87090000000000001</v>
      </c>
      <c r="J7" s="7">
        <v>21.093</v>
      </c>
    </row>
    <row r="8" spans="2:10" x14ac:dyDescent="0.25">
      <c r="B8" s="14" t="s">
        <v>67</v>
      </c>
      <c r="C8" s="29" t="s">
        <v>36</v>
      </c>
      <c r="D8" s="40">
        <v>36.553726679999997</v>
      </c>
      <c r="E8" s="40">
        <v>101.53452701000001</v>
      </c>
      <c r="F8" s="8">
        <v>44.621600000000001</v>
      </c>
      <c r="G8" s="8">
        <v>21.6065</v>
      </c>
      <c r="H8" s="8">
        <v>7.9721000000000002</v>
      </c>
      <c r="I8" s="8">
        <v>1.048</v>
      </c>
      <c r="J8" s="8">
        <v>20.835000000000001</v>
      </c>
    </row>
    <row r="9" spans="2:10" x14ac:dyDescent="0.25">
      <c r="B9" s="14" t="s">
        <v>68</v>
      </c>
      <c r="C9" s="29"/>
      <c r="D9" s="40">
        <v>36.59086671</v>
      </c>
      <c r="E9" s="40">
        <v>101.52602151000001</v>
      </c>
      <c r="F9" s="8">
        <v>35.072699999999998</v>
      </c>
      <c r="G9" s="8">
        <v>31.016500000000001</v>
      </c>
      <c r="H9" s="8">
        <v>12.7491</v>
      </c>
      <c r="I9" s="8">
        <v>5.2</v>
      </c>
      <c r="J9" s="8">
        <v>117.8663</v>
      </c>
    </row>
    <row r="10" spans="2:10" x14ac:dyDescent="0.25">
      <c r="B10" s="14" t="s">
        <v>69</v>
      </c>
      <c r="C10" s="29"/>
      <c r="D10" s="40">
        <v>36.618872410000002</v>
      </c>
      <c r="E10" s="40">
        <v>101.52959961000001</v>
      </c>
      <c r="F10" s="8">
        <v>42.524500000000003</v>
      </c>
      <c r="G10" s="8">
        <v>27.270800000000001</v>
      </c>
      <c r="H10" s="8">
        <v>10.4284</v>
      </c>
      <c r="I10" s="8">
        <v>1.0951</v>
      </c>
      <c r="J10" s="8">
        <v>25.370999999999999</v>
      </c>
    </row>
    <row r="11" spans="2:10" x14ac:dyDescent="0.25">
      <c r="B11" s="14" t="s">
        <v>70</v>
      </c>
      <c r="C11" s="28" t="s">
        <v>37</v>
      </c>
      <c r="D11" s="40">
        <v>37.00285667</v>
      </c>
      <c r="E11" s="40">
        <v>101.62249894</v>
      </c>
      <c r="F11" s="7" t="s">
        <v>8</v>
      </c>
      <c r="G11" s="6">
        <v>19.7927</v>
      </c>
      <c r="H11" s="6">
        <v>9.0798000000000005</v>
      </c>
      <c r="I11" s="6">
        <v>0.82030000000000003</v>
      </c>
      <c r="J11" s="6">
        <v>20.232500000000002</v>
      </c>
    </row>
    <row r="12" spans="2:10" x14ac:dyDescent="0.25">
      <c r="B12" s="14" t="s">
        <v>71</v>
      </c>
      <c r="C12" s="28"/>
      <c r="D12" s="40">
        <v>36.766033669999999</v>
      </c>
      <c r="E12" s="40">
        <v>101.76818261</v>
      </c>
      <c r="F12" s="6">
        <v>7.8769999999999998</v>
      </c>
      <c r="G12" s="6">
        <v>26.661300000000001</v>
      </c>
      <c r="H12" s="6">
        <v>9.2027999999999999</v>
      </c>
      <c r="I12" s="6">
        <v>1.0615000000000001</v>
      </c>
      <c r="J12" s="6">
        <v>24.697600000000001</v>
      </c>
    </row>
    <row r="13" spans="2:10" x14ac:dyDescent="0.25">
      <c r="B13" s="14" t="s">
        <v>72</v>
      </c>
      <c r="C13" s="28"/>
      <c r="D13" s="40">
        <v>36.815970470000003</v>
      </c>
      <c r="E13" s="40">
        <v>101.76608392999999</v>
      </c>
      <c r="F13" s="6">
        <v>14.129200000000001</v>
      </c>
      <c r="G13" s="6">
        <v>22.361599999999999</v>
      </c>
      <c r="H13" s="6">
        <v>6.069</v>
      </c>
      <c r="I13" s="6">
        <v>2.3502000000000001</v>
      </c>
      <c r="J13" s="6">
        <v>52.626600000000003</v>
      </c>
    </row>
    <row r="14" spans="2:10" x14ac:dyDescent="0.25">
      <c r="B14" s="14" t="s">
        <v>73</v>
      </c>
      <c r="C14" s="28"/>
      <c r="D14" s="40">
        <v>36.868007839999997</v>
      </c>
      <c r="E14" s="40">
        <v>101.74824172</v>
      </c>
      <c r="F14" s="6">
        <v>2.0600999999999998</v>
      </c>
      <c r="G14" s="6">
        <v>23.835799999999999</v>
      </c>
      <c r="H14" s="6">
        <v>8.6729000000000003</v>
      </c>
      <c r="I14" s="6">
        <v>0.80969999999999998</v>
      </c>
      <c r="J14" s="6">
        <v>22.200299999999999</v>
      </c>
    </row>
    <row r="15" spans="2:10" x14ac:dyDescent="0.25">
      <c r="B15" s="14" t="s">
        <v>74</v>
      </c>
      <c r="C15" s="25" t="s">
        <v>38</v>
      </c>
      <c r="D15" s="41">
        <v>36.497069449999998</v>
      </c>
      <c r="E15" s="41">
        <v>101.62458319</v>
      </c>
      <c r="F15" s="9">
        <v>30.192299999999999</v>
      </c>
      <c r="G15" s="9">
        <v>28.303699999999999</v>
      </c>
      <c r="H15" s="9">
        <v>7.3643000000000001</v>
      </c>
      <c r="I15" s="9">
        <v>1.0125999999999999</v>
      </c>
      <c r="J15" s="9">
        <v>21.2378</v>
      </c>
    </row>
    <row r="16" spans="2:10" x14ac:dyDescent="0.25">
      <c r="B16" s="14" t="s">
        <v>75</v>
      </c>
      <c r="C16" s="25"/>
      <c r="D16" s="41">
        <v>36.541923189999999</v>
      </c>
      <c r="E16" s="41">
        <v>101.67579412000001</v>
      </c>
      <c r="F16" s="9">
        <v>14.1073</v>
      </c>
      <c r="G16" s="9">
        <v>22.060700000000001</v>
      </c>
      <c r="H16" s="9">
        <v>14.2149</v>
      </c>
      <c r="I16" s="9">
        <v>0.70140000000000002</v>
      </c>
      <c r="J16" s="9">
        <v>18.074200000000001</v>
      </c>
    </row>
    <row r="17" spans="2:10" x14ac:dyDescent="0.25">
      <c r="B17" s="14" t="s">
        <v>76</v>
      </c>
      <c r="C17" s="25"/>
      <c r="D17" s="38">
        <v>36.568188210000002</v>
      </c>
      <c r="E17" s="38">
        <v>101.73586566</v>
      </c>
      <c r="F17" s="9">
        <v>70.978200000000001</v>
      </c>
      <c r="G17" s="9">
        <v>26.464200000000002</v>
      </c>
      <c r="H17" s="9">
        <v>8.4612999999999996</v>
      </c>
      <c r="I17" s="9">
        <v>0.87450000000000006</v>
      </c>
      <c r="J17" s="9">
        <v>18.937000000000001</v>
      </c>
    </row>
    <row r="18" spans="2:10" x14ac:dyDescent="0.25">
      <c r="B18" s="35" t="s">
        <v>9</v>
      </c>
      <c r="C18" s="35"/>
      <c r="D18" s="39"/>
      <c r="E18" s="39" t="s">
        <v>130</v>
      </c>
      <c r="F18" s="24">
        <v>0.01</v>
      </c>
      <c r="G18" s="24">
        <v>0.05</v>
      </c>
      <c r="H18" s="24">
        <v>2E-3</v>
      </c>
      <c r="I18" s="24">
        <v>2E-3</v>
      </c>
      <c r="J18" s="24">
        <v>0.02</v>
      </c>
    </row>
    <row r="19" spans="2:10" x14ac:dyDescent="0.25">
      <c r="B19" s="34"/>
      <c r="C19" s="34"/>
      <c r="D19" s="13"/>
      <c r="E19" s="13"/>
    </row>
  </sheetData>
  <mergeCells count="6">
    <mergeCell ref="B19:C19"/>
    <mergeCell ref="C4:C7"/>
    <mergeCell ref="C8:C10"/>
    <mergeCell ref="C11:C14"/>
    <mergeCell ref="C15:C17"/>
    <mergeCell ref="B18:C18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16"/>
  <sheetViews>
    <sheetView workbookViewId="0">
      <selection activeCell="E24" sqref="E24"/>
    </sheetView>
  </sheetViews>
  <sheetFormatPr defaultRowHeight="14.4" x14ac:dyDescent="0.25"/>
  <cols>
    <col min="4" max="5" width="8.88671875" style="12"/>
    <col min="6" max="6" width="12.44140625" customWidth="1"/>
    <col min="7" max="7" width="12" customWidth="1"/>
    <col min="8" max="8" width="11.88671875" customWidth="1"/>
    <col min="9" max="9" width="12.44140625" customWidth="1"/>
    <col min="10" max="10" width="11.44140625" customWidth="1"/>
    <col min="11" max="11" width="11.88671875" customWidth="1"/>
    <col min="12" max="12" width="12.88671875" customWidth="1"/>
  </cols>
  <sheetData>
    <row r="2" spans="2:12" x14ac:dyDescent="0.25">
      <c r="B2" s="22"/>
      <c r="C2" s="22"/>
      <c r="D2" s="42" t="s">
        <v>128</v>
      </c>
      <c r="E2" s="42" t="s">
        <v>129</v>
      </c>
      <c r="F2" s="23" t="s">
        <v>56</v>
      </c>
      <c r="G2" s="23" t="s">
        <v>57</v>
      </c>
      <c r="H2" s="23" t="s">
        <v>58</v>
      </c>
      <c r="I2" s="23" t="s">
        <v>59</v>
      </c>
      <c r="J2" s="23" t="s">
        <v>60</v>
      </c>
      <c r="K2" s="23" t="s">
        <v>61</v>
      </c>
      <c r="L2" s="23" t="s">
        <v>62</v>
      </c>
    </row>
    <row r="3" spans="2:12" x14ac:dyDescent="0.25">
      <c r="B3" s="14" t="s">
        <v>39</v>
      </c>
      <c r="C3" s="30" t="s">
        <v>52</v>
      </c>
      <c r="D3" s="40">
        <v>36.76140384</v>
      </c>
      <c r="E3" s="40">
        <v>101.13581473000001</v>
      </c>
      <c r="F3" s="7">
        <v>7.0000000000000007E-2</v>
      </c>
      <c r="G3" s="7">
        <v>5.2</v>
      </c>
      <c r="H3" s="7">
        <v>6.0000000000000001E-3</v>
      </c>
      <c r="I3" s="7">
        <v>4.0000000000000001E-3</v>
      </c>
      <c r="J3" s="7">
        <v>0.02</v>
      </c>
      <c r="K3" s="7" t="s">
        <v>8</v>
      </c>
      <c r="L3" s="7" t="s">
        <v>8</v>
      </c>
    </row>
    <row r="4" spans="2:12" x14ac:dyDescent="0.25">
      <c r="B4" s="14" t="s">
        <v>40</v>
      </c>
      <c r="C4" s="30"/>
      <c r="D4" s="40">
        <v>36.714341930000003</v>
      </c>
      <c r="E4" s="40">
        <v>101.20651149</v>
      </c>
      <c r="F4" s="7">
        <v>0.11</v>
      </c>
      <c r="G4" s="7">
        <v>4.99</v>
      </c>
      <c r="H4" s="7">
        <v>1.7000000000000001E-2</v>
      </c>
      <c r="I4" s="7">
        <v>8.0000000000000002E-3</v>
      </c>
      <c r="J4" s="7">
        <v>0.04</v>
      </c>
      <c r="K4" s="7" t="s">
        <v>8</v>
      </c>
      <c r="L4" s="7" t="s">
        <v>8</v>
      </c>
    </row>
    <row r="5" spans="2:12" x14ac:dyDescent="0.25">
      <c r="B5" s="14" t="s">
        <v>41</v>
      </c>
      <c r="C5" s="30"/>
      <c r="D5" s="40">
        <v>36.691968090000003</v>
      </c>
      <c r="E5" s="40">
        <v>101.23350259999999</v>
      </c>
      <c r="F5" s="7">
        <v>0.17</v>
      </c>
      <c r="G5" s="7">
        <v>2.41</v>
      </c>
      <c r="H5" s="7">
        <v>4.4999999999999998E-2</v>
      </c>
      <c r="I5" s="7">
        <v>7.0000000000000001E-3</v>
      </c>
      <c r="J5" s="7">
        <v>0.04</v>
      </c>
      <c r="K5" s="7">
        <v>0.3</v>
      </c>
      <c r="L5" s="7" t="s">
        <v>8</v>
      </c>
    </row>
    <row r="6" spans="2:12" x14ac:dyDescent="0.25">
      <c r="B6" s="14" t="s">
        <v>42</v>
      </c>
      <c r="C6" s="30"/>
      <c r="D6" s="40">
        <v>36.678847130000001</v>
      </c>
      <c r="E6" s="40">
        <v>101.26804274</v>
      </c>
      <c r="F6" s="7">
        <v>0.08</v>
      </c>
      <c r="G6" s="7">
        <v>0.57999999999999996</v>
      </c>
      <c r="H6" s="7">
        <v>5.0000000000000001E-3</v>
      </c>
      <c r="I6" s="7">
        <v>3.0000000000000001E-3</v>
      </c>
      <c r="J6" s="7">
        <v>0.04</v>
      </c>
      <c r="K6" s="7" t="s">
        <v>8</v>
      </c>
      <c r="L6" s="7">
        <v>4.0000000000000001E-3</v>
      </c>
    </row>
    <row r="7" spans="2:12" x14ac:dyDescent="0.25">
      <c r="B7" s="16" t="s">
        <v>43</v>
      </c>
      <c r="C7" s="29" t="s">
        <v>53</v>
      </c>
      <c r="D7" s="40">
        <v>36.553726679999997</v>
      </c>
      <c r="E7" s="40">
        <v>101.53452701000001</v>
      </c>
      <c r="F7" s="8">
        <v>0.1</v>
      </c>
      <c r="G7" s="8">
        <v>1.55</v>
      </c>
      <c r="H7" s="8">
        <v>1.2999999999999999E-2</v>
      </c>
      <c r="I7" s="8">
        <v>2.5000000000000001E-2</v>
      </c>
      <c r="J7" s="8">
        <v>7.0000000000000001E-3</v>
      </c>
      <c r="K7" s="7" t="s">
        <v>8</v>
      </c>
      <c r="L7" s="7" t="s">
        <v>8</v>
      </c>
    </row>
    <row r="8" spans="2:12" x14ac:dyDescent="0.25">
      <c r="B8" s="16" t="s">
        <v>44</v>
      </c>
      <c r="C8" s="29"/>
      <c r="D8" s="40">
        <v>36.59086671</v>
      </c>
      <c r="E8" s="40">
        <v>101.52602151000001</v>
      </c>
      <c r="F8" s="8">
        <v>0.13</v>
      </c>
      <c r="G8" s="8">
        <v>3.61</v>
      </c>
      <c r="H8" s="8">
        <v>2.5999999999999999E-2</v>
      </c>
      <c r="I8" s="8">
        <v>3.3000000000000002E-2</v>
      </c>
      <c r="J8" s="8">
        <v>7.0000000000000001E-3</v>
      </c>
      <c r="K8" s="8">
        <v>0.7</v>
      </c>
      <c r="L8" s="7" t="s">
        <v>8</v>
      </c>
    </row>
    <row r="9" spans="2:12" x14ac:dyDescent="0.25">
      <c r="B9" s="16" t="s">
        <v>45</v>
      </c>
      <c r="C9" s="29"/>
      <c r="D9" s="40">
        <v>36.618872410000002</v>
      </c>
      <c r="E9" s="40">
        <v>101.52959961000001</v>
      </c>
      <c r="F9" s="8">
        <v>7.0000000000000007E-2</v>
      </c>
      <c r="G9" s="8">
        <v>3.89</v>
      </c>
      <c r="H9" s="8">
        <v>4.3999999999999997E-2</v>
      </c>
      <c r="I9" s="8">
        <v>0.23499999999999999</v>
      </c>
      <c r="J9" s="8">
        <v>6.0000000000000001E-3</v>
      </c>
      <c r="K9" s="7" t="s">
        <v>8</v>
      </c>
      <c r="L9" s="7" t="s">
        <v>8</v>
      </c>
    </row>
    <row r="10" spans="2:12" x14ac:dyDescent="0.25">
      <c r="B10" s="17" t="s">
        <v>46</v>
      </c>
      <c r="C10" s="28" t="s">
        <v>54</v>
      </c>
      <c r="D10" s="40">
        <v>37.00285667</v>
      </c>
      <c r="E10" s="40">
        <v>101.62249894</v>
      </c>
      <c r="F10" s="6">
        <v>0.06</v>
      </c>
      <c r="G10" s="6">
        <v>5.05</v>
      </c>
      <c r="H10" s="6">
        <v>3.4000000000000002E-2</v>
      </c>
      <c r="I10" s="6">
        <v>2.5000000000000001E-2</v>
      </c>
      <c r="J10" s="7" t="s">
        <v>8</v>
      </c>
      <c r="K10" s="6">
        <v>0.2</v>
      </c>
      <c r="L10" s="7" t="s">
        <v>8</v>
      </c>
    </row>
    <row r="11" spans="2:12" x14ac:dyDescent="0.25">
      <c r="B11" s="17" t="s">
        <v>47</v>
      </c>
      <c r="C11" s="28"/>
      <c r="D11" s="40">
        <v>36.815970470000003</v>
      </c>
      <c r="E11" s="40">
        <v>101.76608392999999</v>
      </c>
      <c r="F11" s="6">
        <v>0.06</v>
      </c>
      <c r="G11" s="6">
        <v>1.1200000000000001</v>
      </c>
      <c r="H11" s="6">
        <v>2E-3</v>
      </c>
      <c r="I11" s="6">
        <v>6.0000000000000001E-3</v>
      </c>
      <c r="J11" s="7" t="s">
        <v>8</v>
      </c>
      <c r="K11" s="7" t="s">
        <v>8</v>
      </c>
      <c r="L11" s="6">
        <v>7.0000000000000001E-3</v>
      </c>
    </row>
    <row r="12" spans="2:12" x14ac:dyDescent="0.25">
      <c r="B12" s="17" t="s">
        <v>48</v>
      </c>
      <c r="C12" s="28"/>
      <c r="D12" s="40">
        <v>36.868007839999997</v>
      </c>
      <c r="E12" s="40">
        <v>101.74824172</v>
      </c>
      <c r="F12" s="6">
        <v>0.06</v>
      </c>
      <c r="G12" s="6">
        <v>1.25</v>
      </c>
      <c r="H12" s="6">
        <v>4.0000000000000001E-3</v>
      </c>
      <c r="I12" s="6">
        <v>0.03</v>
      </c>
      <c r="J12" s="7" t="s">
        <v>8</v>
      </c>
      <c r="K12" s="7" t="s">
        <v>8</v>
      </c>
      <c r="L12" s="6">
        <v>6.0000000000000001E-3</v>
      </c>
    </row>
    <row r="13" spans="2:12" x14ac:dyDescent="0.25">
      <c r="B13" s="17" t="s">
        <v>49</v>
      </c>
      <c r="C13" s="28"/>
      <c r="D13" s="40">
        <v>36.766033669999999</v>
      </c>
      <c r="E13" s="40">
        <v>101.76818261</v>
      </c>
      <c r="F13" s="6">
        <v>0.11</v>
      </c>
      <c r="G13" s="6">
        <v>3.28</v>
      </c>
      <c r="H13" s="6">
        <v>2.1000000000000001E-2</v>
      </c>
      <c r="I13" s="6">
        <v>4.4999999999999998E-2</v>
      </c>
      <c r="J13" s="6">
        <v>4.0000000000000001E-3</v>
      </c>
      <c r="K13" s="6">
        <v>0.5</v>
      </c>
      <c r="L13" s="7" t="s">
        <v>8</v>
      </c>
    </row>
    <row r="14" spans="2:12" x14ac:dyDescent="0.25">
      <c r="B14" s="18" t="s">
        <v>50</v>
      </c>
      <c r="C14" s="25" t="s">
        <v>55</v>
      </c>
      <c r="D14" s="40">
        <v>36.544506849999998</v>
      </c>
      <c r="E14" s="40">
        <v>101.66489098</v>
      </c>
      <c r="F14" s="9">
        <v>0.15</v>
      </c>
      <c r="G14" s="9">
        <v>1.46</v>
      </c>
      <c r="H14" s="9">
        <v>4.4999999999999998E-2</v>
      </c>
      <c r="I14" s="9">
        <v>3.0000000000000001E-3</v>
      </c>
      <c r="J14" s="9">
        <v>7.0000000000000007E-2</v>
      </c>
      <c r="K14" s="7" t="s">
        <v>8</v>
      </c>
      <c r="L14" s="9">
        <v>6.0000000000000001E-3</v>
      </c>
    </row>
    <row r="15" spans="2:12" x14ac:dyDescent="0.25">
      <c r="B15" s="18" t="s">
        <v>51</v>
      </c>
      <c r="C15" s="25"/>
      <c r="D15" s="40">
        <v>36.555612949999997</v>
      </c>
      <c r="E15" s="40">
        <v>101.72978843</v>
      </c>
      <c r="F15" s="9">
        <v>0.08</v>
      </c>
      <c r="G15" s="9">
        <v>0.43</v>
      </c>
      <c r="H15" s="9">
        <v>0.02</v>
      </c>
      <c r="I15" s="9">
        <v>6.0000000000000001E-3</v>
      </c>
      <c r="J15" s="9">
        <v>0.05</v>
      </c>
      <c r="K15" s="7" t="s">
        <v>8</v>
      </c>
      <c r="L15" s="9">
        <v>5.0000000000000001E-3</v>
      </c>
    </row>
    <row r="16" spans="2:12" x14ac:dyDescent="0.25">
      <c r="B16" s="35" t="s">
        <v>9</v>
      </c>
      <c r="C16" s="35"/>
      <c r="D16" s="39"/>
      <c r="E16" s="39" t="s">
        <v>130</v>
      </c>
      <c r="F16" s="24">
        <v>0.01</v>
      </c>
      <c r="G16" s="24">
        <v>0.05</v>
      </c>
      <c r="H16" s="24">
        <v>2E-3</v>
      </c>
      <c r="I16" s="24">
        <v>2E-3</v>
      </c>
      <c r="J16" s="24">
        <v>0.02</v>
      </c>
      <c r="K16" s="24">
        <v>0.2</v>
      </c>
      <c r="L16" s="24">
        <v>3.0000000000000001E-3</v>
      </c>
    </row>
  </sheetData>
  <mergeCells count="5">
    <mergeCell ref="C3:C6"/>
    <mergeCell ref="C7:C9"/>
    <mergeCell ref="C10:C13"/>
    <mergeCell ref="C14:C15"/>
    <mergeCell ref="B16:C16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水</vt:lpstr>
      <vt:lpstr>沉积物</vt:lpstr>
      <vt:lpstr>土壤</vt:lpstr>
      <vt:lpstr>作物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2022-02-18T07:12:51Z</dcterms:modified>
</cp:coreProperties>
</file>