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filterPrivacy="1" defaultThemeVersion="124226"/>
  <xr:revisionPtr revIDLastSave="0" documentId="13_ncr:1_{C8FFCAEC-ECE9-44C6-9BBD-1D6E3247A90E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表3.1" sheetId="6" r:id="rId1"/>
    <sheet name="主微量" sheetId="5" r:id="rId2"/>
    <sheet name="主量" sheetId="4" r:id="rId3"/>
    <sheet name="微量" sheetId="3" r:id="rId4"/>
  </sheets>
  <calcPr calcId="191029"/>
</workbook>
</file>

<file path=xl/calcChain.xml><?xml version="1.0" encoding="utf-8"?>
<calcChain xmlns="http://schemas.openxmlformats.org/spreadsheetml/2006/main">
  <c r="C186" i="3" l="1"/>
  <c r="D186" i="3"/>
  <c r="E186" i="3"/>
  <c r="F186" i="3"/>
  <c r="G186" i="3"/>
  <c r="B186" i="3"/>
  <c r="C183" i="3"/>
  <c r="D183" i="3"/>
  <c r="E183" i="3"/>
  <c r="F183" i="3"/>
  <c r="G183" i="3"/>
  <c r="C184" i="3"/>
  <c r="D184" i="3"/>
  <c r="E184" i="3"/>
  <c r="F184" i="3"/>
  <c r="G184" i="3"/>
  <c r="C185" i="3"/>
  <c r="D185" i="3"/>
  <c r="E185" i="3"/>
  <c r="F185" i="3"/>
  <c r="G185" i="3"/>
  <c r="B185" i="3"/>
  <c r="B184" i="3"/>
  <c r="B183" i="3"/>
  <c r="M13" i="4" l="1"/>
  <c r="L13" i="4"/>
  <c r="K13" i="4"/>
  <c r="J13" i="4"/>
  <c r="I13" i="4"/>
  <c r="H13" i="4"/>
  <c r="G13" i="4"/>
  <c r="F13" i="4"/>
  <c r="E13" i="4"/>
  <c r="D13" i="4"/>
  <c r="C13" i="4"/>
  <c r="B13" i="4"/>
</calcChain>
</file>

<file path=xl/sharedStrings.xml><?xml version="1.0" encoding="utf-8"?>
<sst xmlns="http://schemas.openxmlformats.org/spreadsheetml/2006/main" count="479" uniqueCount="154">
  <si>
    <t>MnO</t>
  </si>
  <si>
    <t>MgO</t>
  </si>
  <si>
    <t>CaO</t>
  </si>
  <si>
    <t>Total</t>
  </si>
  <si>
    <t xml:space="preserve">LOI </t>
  </si>
  <si>
    <t>16LK-01</t>
  </si>
  <si>
    <t>16LK-02</t>
  </si>
  <si>
    <t>16LK-03-1</t>
  </si>
  <si>
    <t>16LK-04-1</t>
  </si>
  <si>
    <t>162LK-05</t>
  </si>
  <si>
    <t>16LK-05</t>
  </si>
  <si>
    <t>16LK-06</t>
  </si>
  <si>
    <t>16LK-07</t>
  </si>
  <si>
    <t>16LK-08</t>
  </si>
  <si>
    <t>16LK-09</t>
  </si>
  <si>
    <t>16LK-10</t>
  </si>
  <si>
    <t>16LK-11</t>
  </si>
  <si>
    <t>Alk</t>
  </si>
  <si>
    <t>δ</t>
  </si>
  <si>
    <t>A/CNK</t>
    <phoneticPr fontId="5" type="noConversion"/>
  </si>
  <si>
    <t>Mg#</t>
  </si>
  <si>
    <t>16LK-17</t>
  </si>
  <si>
    <t>16LK-18</t>
  </si>
  <si>
    <t>16LK-21</t>
  </si>
  <si>
    <t>16LK-22</t>
  </si>
  <si>
    <t>16LK-23</t>
  </si>
  <si>
    <t>16LK-24</t>
  </si>
  <si>
    <t>16LK-25</t>
  </si>
  <si>
    <t>16LK-26</t>
  </si>
  <si>
    <t>16LK-27</t>
  </si>
  <si>
    <t>17LKD-01</t>
  </si>
  <si>
    <t>17LKD-02</t>
  </si>
  <si>
    <t>Ga</t>
  </si>
  <si>
    <t>Nb</t>
  </si>
  <si>
    <t>16LK-12</t>
  </si>
  <si>
    <t>16LK-13</t>
  </si>
  <si>
    <t>16LK-15</t>
  </si>
  <si>
    <t>17LK-04</t>
  </si>
  <si>
    <t>17LK-05</t>
  </si>
  <si>
    <t>17LK-07</t>
  </si>
  <si>
    <t>17LK-03</t>
    <phoneticPr fontId="6" type="noConversion"/>
  </si>
  <si>
    <t>17LK-23</t>
  </si>
  <si>
    <t>17LK-24</t>
  </si>
  <si>
    <t>17LK-25</t>
  </si>
  <si>
    <t>17LK-26</t>
  </si>
  <si>
    <t>Zr</t>
  </si>
  <si>
    <t>La</t>
  </si>
  <si>
    <t>Hf</t>
  </si>
  <si>
    <t>LK17-8</t>
    <phoneticPr fontId="6" type="noConversion"/>
  </si>
  <si>
    <t>17LK-09</t>
    <phoneticPr fontId="6" type="noConversion"/>
  </si>
  <si>
    <r>
      <rPr>
        <sz val="8"/>
        <color theme="1"/>
        <rFont val="宋体"/>
        <family val="2"/>
      </rPr>
      <t>样品号</t>
    </r>
    <phoneticPr fontId="5" type="noConversion"/>
  </si>
  <si>
    <t>Sc</t>
  </si>
  <si>
    <t>Ti</t>
  </si>
  <si>
    <t>V</t>
  </si>
  <si>
    <t>Cr</t>
  </si>
  <si>
    <t>Mn</t>
  </si>
  <si>
    <t>Co</t>
  </si>
  <si>
    <t>Ni</t>
  </si>
  <si>
    <t>Cu</t>
  </si>
  <si>
    <t>Zn</t>
  </si>
  <si>
    <t>Ge</t>
  </si>
  <si>
    <t>Rb</t>
  </si>
  <si>
    <t>Sr</t>
  </si>
  <si>
    <t>Y</t>
  </si>
  <si>
    <t>Cs</t>
  </si>
  <si>
    <t>Ba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</si>
  <si>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</si>
  <si>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</si>
  <si>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</si>
  <si>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</si>
  <si>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</si>
  <si>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</si>
  <si>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</si>
  <si>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</si>
  <si>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</si>
  <si>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</si>
  <si>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</si>
  <si>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</si>
  <si>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</si>
  <si>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Ta</t>
  </si>
  <si>
    <t>Pb</t>
  </si>
  <si>
    <t>Th</t>
  </si>
  <si>
    <t>U</t>
  </si>
  <si>
    <t>La/Yb</t>
  </si>
  <si>
    <t>Sr/Y</t>
  </si>
  <si>
    <t>∑REE</t>
  </si>
  <si>
    <t>LREE/HREE</t>
  </si>
  <si>
    <t>LREE/HREE</t>
    <phoneticPr fontId="5" type="noConversion"/>
  </si>
  <si>
    <t>δEu</t>
  </si>
  <si>
    <t>δEu</t>
    <phoneticPr fontId="5" type="noConversion"/>
  </si>
  <si>
    <t>17LK-03</t>
    <phoneticPr fontId="6" type="noConversion"/>
  </si>
  <si>
    <t>LK17-8</t>
    <phoneticPr fontId="6" type="noConversion"/>
  </si>
  <si>
    <t>17LK-09</t>
    <phoneticPr fontId="6" type="noConversion"/>
  </si>
  <si>
    <t>A/NK</t>
    <phoneticPr fontId="5" type="noConversion"/>
  </si>
  <si>
    <r>
      <t>SiO</t>
    </r>
    <r>
      <rPr>
        <vertAlign val="subscript"/>
        <sz val="8"/>
        <color theme="1"/>
        <rFont val="Times New Roman"/>
        <family val="1"/>
      </rPr>
      <t>2</t>
    </r>
  </si>
  <si>
    <r>
      <t>TiO</t>
    </r>
    <r>
      <rPr>
        <vertAlign val="subscript"/>
        <sz val="8"/>
        <color theme="1"/>
        <rFont val="Times New Roman"/>
        <family val="1"/>
      </rPr>
      <t>2</t>
    </r>
  </si>
  <si>
    <r>
      <t>Al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  <r>
      <rPr>
        <vertAlign val="subscript"/>
        <sz val="8"/>
        <color theme="1"/>
        <rFont val="Times New Roman"/>
        <family val="1"/>
      </rPr>
      <t>3</t>
    </r>
  </si>
  <si>
    <r>
      <t>TFe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  <r>
      <rPr>
        <vertAlign val="subscript"/>
        <sz val="8"/>
        <color theme="1"/>
        <rFont val="Times New Roman"/>
        <family val="1"/>
      </rPr>
      <t>3</t>
    </r>
  </si>
  <si>
    <r>
      <t>Na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  <phoneticPr fontId="6" type="noConversion"/>
  </si>
  <si>
    <r>
      <t>K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  <phoneticPr fontId="6" type="noConversion"/>
  </si>
  <si>
    <r>
      <t>P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  <r>
      <rPr>
        <vertAlign val="subscript"/>
        <sz val="8"/>
        <color theme="1"/>
        <rFont val="Times New Roman"/>
        <family val="1"/>
      </rPr>
      <t>5</t>
    </r>
  </si>
  <si>
    <r>
      <rPr>
        <sz val="8"/>
        <color theme="1"/>
        <rFont val="宋体"/>
        <family val="2"/>
      </rPr>
      <t>样品号</t>
    </r>
    <phoneticPr fontId="5" type="noConversion"/>
  </si>
  <si>
    <r>
      <t>Na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  <phoneticPr fontId="6" type="noConversion"/>
  </si>
  <si>
    <r>
      <t>K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  <phoneticPr fontId="6" type="noConversion"/>
  </si>
  <si>
    <r>
      <t>T</t>
    </r>
    <r>
      <rPr>
        <vertAlign val="subscript"/>
        <sz val="8"/>
        <color theme="1"/>
        <rFont val="Times New Roman"/>
        <family val="1"/>
      </rPr>
      <t>Zr</t>
    </r>
  </si>
  <si>
    <r>
      <rPr>
        <b/>
        <sz val="8"/>
        <color theme="1"/>
        <rFont val="宋体"/>
        <family val="3"/>
        <charset val="134"/>
      </rPr>
      <t>石英二长斑岩</t>
    </r>
    <phoneticPr fontId="5" type="noConversion"/>
  </si>
  <si>
    <r>
      <rPr>
        <b/>
        <sz val="8"/>
        <color theme="1"/>
        <rFont val="宋体"/>
        <family val="3"/>
        <charset val="134"/>
      </rPr>
      <t>辉绿岩</t>
    </r>
    <phoneticPr fontId="5" type="noConversion"/>
  </si>
  <si>
    <r>
      <rPr>
        <b/>
        <sz val="8"/>
        <color theme="1"/>
        <rFont val="宋体"/>
        <family val="3"/>
        <charset val="134"/>
      </rPr>
      <t>流纹质晶屑凝灰熔岩</t>
    </r>
    <phoneticPr fontId="5" type="noConversion"/>
  </si>
  <si>
    <r>
      <rPr>
        <b/>
        <sz val="8"/>
        <color theme="1"/>
        <rFont val="宋体"/>
        <family val="3"/>
        <charset val="134"/>
      </rPr>
      <t>斑状花岗岩</t>
    </r>
    <phoneticPr fontId="5" type="noConversion"/>
  </si>
  <si>
    <t>Th/Ta</t>
    <phoneticPr fontId="5" type="noConversion"/>
  </si>
  <si>
    <t>Th/Nb</t>
    <phoneticPr fontId="5" type="noConversion"/>
  </si>
  <si>
    <t>Nb/U</t>
    <phoneticPr fontId="5" type="noConversion"/>
  </si>
  <si>
    <t>Nb/La</t>
    <phoneticPr fontId="5" type="noConversion"/>
  </si>
  <si>
    <t>Ce/Pb</t>
    <phoneticPr fontId="5" type="noConversion"/>
  </si>
  <si>
    <r>
      <rPr>
        <b/>
        <sz val="10"/>
        <color theme="1"/>
        <rFont val="宋体"/>
        <family val="3"/>
        <charset val="134"/>
      </rPr>
      <t>流纹质晶屑凝灰熔岩</t>
    </r>
    <phoneticPr fontId="5" type="noConversion"/>
  </si>
  <si>
    <r>
      <rPr>
        <sz val="10"/>
        <rFont val="宋体"/>
        <family val="3"/>
        <charset val="134"/>
      </rPr>
      <t>∑</t>
    </r>
    <r>
      <rPr>
        <sz val="10"/>
        <rFont val="Times New Roman"/>
        <family val="1"/>
      </rPr>
      <t>REE</t>
    </r>
    <phoneticPr fontId="5" type="noConversion"/>
  </si>
  <si>
    <r>
      <t>(La/Yb)</t>
    </r>
    <r>
      <rPr>
        <vertAlign val="subscript"/>
        <sz val="10"/>
        <rFont val="Times New Roman"/>
        <family val="1"/>
      </rPr>
      <t>N</t>
    </r>
    <phoneticPr fontId="5" type="noConversion"/>
  </si>
  <si>
    <r>
      <t>(La/Sm)</t>
    </r>
    <r>
      <rPr>
        <vertAlign val="subscript"/>
        <sz val="10"/>
        <rFont val="Times New Roman"/>
        <family val="1"/>
      </rPr>
      <t>N</t>
    </r>
    <phoneticPr fontId="5" type="noConversion"/>
  </si>
  <si>
    <r>
      <t>(Gd/Yb)</t>
    </r>
    <r>
      <rPr>
        <vertAlign val="subscript"/>
        <sz val="10"/>
        <rFont val="Times New Roman"/>
        <family val="1"/>
      </rPr>
      <t>N</t>
    </r>
    <phoneticPr fontId="5" type="noConversion"/>
  </si>
  <si>
    <r>
      <rPr>
        <b/>
        <sz val="10"/>
        <color theme="1"/>
        <rFont val="宋体"/>
        <family val="3"/>
        <charset val="134"/>
      </rPr>
      <t>斑状花岗岩</t>
    </r>
    <phoneticPr fontId="5" type="noConversion"/>
  </si>
  <si>
    <r>
      <t>(La/Yb)</t>
    </r>
    <r>
      <rPr>
        <vertAlign val="subscript"/>
        <sz val="10"/>
        <color theme="1"/>
        <rFont val="Times New Roman"/>
        <family val="1"/>
      </rPr>
      <t>N</t>
    </r>
  </si>
  <si>
    <r>
      <rPr>
        <b/>
        <sz val="10"/>
        <color theme="1"/>
        <rFont val="宋体"/>
        <family val="3"/>
        <charset val="134"/>
      </rPr>
      <t>石英二长斑岩</t>
    </r>
    <phoneticPr fontId="5" type="noConversion"/>
  </si>
  <si>
    <r>
      <t>(La/Sm)</t>
    </r>
    <r>
      <rPr>
        <vertAlign val="subscript"/>
        <sz val="10"/>
        <color theme="1"/>
        <rFont val="Times New Roman"/>
        <family val="1"/>
      </rPr>
      <t>N</t>
    </r>
  </si>
  <si>
    <r>
      <t>(Gd/Yb)</t>
    </r>
    <r>
      <rPr>
        <vertAlign val="subscript"/>
        <sz val="10"/>
        <color theme="1"/>
        <rFont val="Times New Roman"/>
        <family val="1"/>
      </rPr>
      <t>N</t>
    </r>
  </si>
  <si>
    <r>
      <rPr>
        <b/>
        <sz val="10"/>
        <color theme="1"/>
        <rFont val="宋体"/>
        <family val="3"/>
        <charset val="134"/>
      </rPr>
      <t>辉绿岩</t>
    </r>
    <phoneticPr fontId="5" type="noConversion"/>
  </si>
  <si>
    <t>17LK-01</t>
    <phoneticPr fontId="5" type="noConversion"/>
  </si>
  <si>
    <t>17LK-02</t>
    <phoneticPr fontId="5" type="noConversion"/>
  </si>
  <si>
    <r>
      <t>K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O/Na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O</t>
    </r>
    <phoneticPr fontId="5" type="noConversion"/>
  </si>
  <si>
    <t>17LK-01</t>
    <phoneticPr fontId="5" type="noConversion"/>
  </si>
  <si>
    <r>
      <rPr>
        <sz val="10"/>
        <color theme="1"/>
        <rFont val="宋体"/>
        <family val="2"/>
      </rPr>
      <t>样品号</t>
    </r>
    <phoneticPr fontId="5" type="noConversion"/>
  </si>
  <si>
    <r>
      <t>SiO</t>
    </r>
    <r>
      <rPr>
        <vertAlign val="subscript"/>
        <sz val="10"/>
        <color theme="1"/>
        <rFont val="Times New Roman"/>
        <family val="1"/>
      </rPr>
      <t>2</t>
    </r>
  </si>
  <si>
    <r>
      <t>TiO</t>
    </r>
    <r>
      <rPr>
        <vertAlign val="subscript"/>
        <sz val="10"/>
        <color theme="1"/>
        <rFont val="Times New Roman"/>
        <family val="1"/>
      </rPr>
      <t>2</t>
    </r>
  </si>
  <si>
    <r>
      <t>Al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</si>
  <si>
    <r>
      <t>TFe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</si>
  <si>
    <r>
      <t>Na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phoneticPr fontId="6" type="noConversion"/>
  </si>
  <si>
    <r>
      <t>K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phoneticPr fontId="6" type="noConversion"/>
  </si>
  <si>
    <r>
      <t>P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5</t>
    </r>
  </si>
  <si>
    <r>
      <rPr>
        <b/>
        <sz val="10"/>
        <color theme="1"/>
        <rFont val="宋体"/>
        <family val="3"/>
        <charset val="134"/>
      </rPr>
      <t>斑状花岗岩</t>
    </r>
    <phoneticPr fontId="5" type="noConversion"/>
  </si>
  <si>
    <r>
      <t>K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O/Na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phoneticPr fontId="5" type="noConversion"/>
  </si>
  <si>
    <r>
      <t>T</t>
    </r>
    <r>
      <rPr>
        <vertAlign val="subscript"/>
        <sz val="10"/>
        <color theme="1"/>
        <rFont val="Times New Roman"/>
        <family val="1"/>
      </rPr>
      <t>Zr</t>
    </r>
  </si>
  <si>
    <r>
      <rPr>
        <sz val="6"/>
        <color theme="1"/>
        <rFont val="宋体"/>
        <family val="2"/>
      </rPr>
      <t>样品号</t>
    </r>
    <phoneticPr fontId="5" type="noConversion"/>
  </si>
  <si>
    <r>
      <t>SiO</t>
    </r>
    <r>
      <rPr>
        <vertAlign val="subscript"/>
        <sz val="6"/>
        <color theme="1"/>
        <rFont val="Times New Roman"/>
        <family val="1"/>
      </rPr>
      <t>2</t>
    </r>
  </si>
  <si>
    <r>
      <t>TiO</t>
    </r>
    <r>
      <rPr>
        <vertAlign val="subscript"/>
        <sz val="6"/>
        <color theme="1"/>
        <rFont val="Times New Roman"/>
        <family val="1"/>
      </rPr>
      <t>2</t>
    </r>
  </si>
  <si>
    <r>
      <t>Al</t>
    </r>
    <r>
      <rPr>
        <vertAlign val="subscript"/>
        <sz val="6"/>
        <color theme="1"/>
        <rFont val="Times New Roman"/>
        <family val="1"/>
      </rPr>
      <t>2</t>
    </r>
    <r>
      <rPr>
        <sz val="6"/>
        <color theme="1"/>
        <rFont val="Times New Roman"/>
        <family val="1"/>
      </rPr>
      <t>O</t>
    </r>
    <r>
      <rPr>
        <vertAlign val="subscript"/>
        <sz val="6"/>
        <color theme="1"/>
        <rFont val="Times New Roman"/>
        <family val="1"/>
      </rPr>
      <t>3</t>
    </r>
  </si>
  <si>
    <r>
      <t>TFe</t>
    </r>
    <r>
      <rPr>
        <vertAlign val="subscript"/>
        <sz val="6"/>
        <color theme="1"/>
        <rFont val="Times New Roman"/>
        <family val="1"/>
      </rPr>
      <t>2</t>
    </r>
    <r>
      <rPr>
        <sz val="6"/>
        <color theme="1"/>
        <rFont val="Times New Roman"/>
        <family val="1"/>
      </rPr>
      <t>O</t>
    </r>
    <r>
      <rPr>
        <vertAlign val="subscript"/>
        <sz val="6"/>
        <color theme="1"/>
        <rFont val="Times New Roman"/>
        <family val="1"/>
      </rPr>
      <t>3</t>
    </r>
  </si>
  <si>
    <r>
      <t>P</t>
    </r>
    <r>
      <rPr>
        <vertAlign val="subscript"/>
        <sz val="6"/>
        <color theme="1"/>
        <rFont val="Times New Roman"/>
        <family val="1"/>
      </rPr>
      <t>2</t>
    </r>
    <r>
      <rPr>
        <sz val="6"/>
        <color theme="1"/>
        <rFont val="Times New Roman"/>
        <family val="1"/>
      </rPr>
      <t>O</t>
    </r>
    <r>
      <rPr>
        <vertAlign val="subscript"/>
        <sz val="6"/>
        <color theme="1"/>
        <rFont val="Times New Roman"/>
        <family val="1"/>
      </rPr>
      <t>5</t>
    </r>
  </si>
  <si>
    <r>
      <t>T</t>
    </r>
    <r>
      <rPr>
        <vertAlign val="subscript"/>
        <sz val="6"/>
        <color theme="1"/>
        <rFont val="Times New Roman"/>
        <family val="1"/>
      </rPr>
      <t>Zr</t>
    </r>
  </si>
  <si>
    <r>
      <t>(La/Yb)</t>
    </r>
    <r>
      <rPr>
        <vertAlign val="subscript"/>
        <sz val="6"/>
        <color theme="1"/>
        <rFont val="Times New Roman"/>
        <family val="1"/>
      </rPr>
      <t>N</t>
    </r>
  </si>
  <si>
    <r>
      <t>Na</t>
    </r>
    <r>
      <rPr>
        <vertAlign val="subscript"/>
        <sz val="6"/>
        <color theme="1"/>
        <rFont val="Times New Roman"/>
        <family val="1"/>
      </rPr>
      <t>2</t>
    </r>
    <r>
      <rPr>
        <sz val="6"/>
        <color theme="1"/>
        <rFont val="Times New Roman"/>
        <family val="1"/>
      </rPr>
      <t>O</t>
    </r>
    <phoneticPr fontId="6" type="noConversion"/>
  </si>
  <si>
    <r>
      <t>K</t>
    </r>
    <r>
      <rPr>
        <vertAlign val="subscript"/>
        <sz val="6"/>
        <color theme="1"/>
        <rFont val="Times New Roman"/>
        <family val="1"/>
      </rPr>
      <t>2</t>
    </r>
    <r>
      <rPr>
        <sz val="6"/>
        <color theme="1"/>
        <rFont val="Times New Roman"/>
        <family val="1"/>
      </rPr>
      <t>O</t>
    </r>
    <phoneticPr fontId="6" type="noConversion"/>
  </si>
  <si>
    <r>
      <t>K</t>
    </r>
    <r>
      <rPr>
        <vertAlign val="subscript"/>
        <sz val="6"/>
        <color theme="1"/>
        <rFont val="Times New Roman"/>
        <family val="1"/>
      </rPr>
      <t>2</t>
    </r>
    <r>
      <rPr>
        <sz val="6"/>
        <color theme="1"/>
        <rFont val="Times New Roman"/>
        <family val="1"/>
      </rPr>
      <t>O/Na</t>
    </r>
    <r>
      <rPr>
        <vertAlign val="subscript"/>
        <sz val="6"/>
        <color theme="1"/>
        <rFont val="Times New Roman"/>
        <family val="1"/>
      </rPr>
      <t>2</t>
    </r>
    <r>
      <rPr>
        <sz val="6"/>
        <color theme="1"/>
        <rFont val="Times New Roman"/>
        <family val="1"/>
      </rPr>
      <t>O</t>
    </r>
    <phoneticPr fontId="5" type="noConversion"/>
  </si>
  <si>
    <t>17LK-01</t>
    <phoneticPr fontId="5" type="noConversion"/>
  </si>
  <si>
    <t>17LK-02</t>
    <phoneticPr fontId="5" type="noConversion"/>
  </si>
  <si>
    <r>
      <t>罗葵洞斑状花岗岩主量（%）、微量（10</t>
    </r>
    <r>
      <rPr>
        <vertAlign val="superscript"/>
        <sz val="9"/>
        <color theme="1"/>
        <rFont val="宋体"/>
        <family val="3"/>
        <charset val="134"/>
        <scheme val="minor"/>
      </rPr>
      <t>-6</t>
    </r>
    <r>
      <rPr>
        <sz val="9"/>
        <color theme="1"/>
        <rFont val="宋体"/>
        <family val="3"/>
        <charset val="134"/>
        <scheme val="minor"/>
      </rPr>
      <t>）元素测试结果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</si>
</sst>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0.00_);[Red]\(0.00\)"/>
    <numFmt numFmtId="178" formatCode="0_ "/>
    <numFmt numFmtId="179" formatCode="0_);[Red]\(0\)"/>
    <numFmt numFmtId="180" formatCode="0.0_);[Red]\(0.0\)"/>
  </numFmts>
  <fonts count="34" x14ac:knownFonts="1">
    <font>
      <sz val="11"/>
      <color theme="1"/>
      <name val="宋体"/>
      <family val="2"/>
      <scheme val="minor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indexed="8"/>
      <name val="Times New Roman"/>
      <family val="1"/>
    </font>
    <font>
      <sz val="9"/>
      <color indexed="9"/>
      <name val="Times New Roman"/>
      <family val="1"/>
    </font>
    <font>
      <sz val="12"/>
      <name val="宋体"/>
      <family val="3"/>
      <charset val="134"/>
    </font>
    <font>
      <sz val="9"/>
      <color indexed="20"/>
      <name val="Times New Roman"/>
      <family val="1"/>
    </font>
    <font>
      <sz val="11"/>
      <color indexed="20"/>
      <name val="等线"/>
      <family val="3"/>
      <charset val="134"/>
    </font>
    <font>
      <sz val="9"/>
      <color indexed="17"/>
      <name val="Times New Roman"/>
      <family val="1"/>
    </font>
    <font>
      <sz val="11"/>
      <color indexed="17"/>
      <name val="等线"/>
      <family val="3"/>
      <charset val="134"/>
    </font>
    <font>
      <sz val="8"/>
      <color theme="1"/>
      <name val="Times New Roman"/>
      <family val="1"/>
    </font>
    <font>
      <sz val="8"/>
      <color theme="1"/>
      <name val="宋体"/>
      <family val="2"/>
    </font>
    <font>
      <vertAlign val="subscript"/>
      <sz val="8"/>
      <color theme="1"/>
      <name val="Times New Roman"/>
      <family val="1"/>
    </font>
    <font>
      <sz val="12"/>
      <name val="Times New Roman"/>
      <family val="1"/>
    </font>
    <font>
      <b/>
      <sz val="8"/>
      <color theme="1"/>
      <name val="Times New Roman"/>
      <family val="1"/>
    </font>
    <font>
      <b/>
      <sz val="8"/>
      <color theme="1"/>
      <name val="宋体"/>
      <family val="3"/>
      <charset val="134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宋体"/>
      <family val="3"/>
      <charset val="134"/>
    </font>
    <font>
      <sz val="10"/>
      <color theme="1"/>
      <name val="Times New Roman"/>
      <family val="1"/>
    </font>
    <font>
      <vertAlign val="subscript"/>
      <sz val="10"/>
      <name val="Times New Roman"/>
      <family val="1"/>
    </font>
    <font>
      <vertAlign val="subscript"/>
      <sz val="10"/>
      <color theme="1"/>
      <name val="Times New Roman"/>
      <family val="1"/>
    </font>
    <font>
      <sz val="10"/>
      <color theme="1"/>
      <name val="宋体"/>
      <family val="2"/>
    </font>
    <font>
      <sz val="6"/>
      <color theme="1"/>
      <name val="Times New Roman"/>
      <family val="1"/>
    </font>
    <font>
      <sz val="6"/>
      <color theme="1"/>
      <name val="宋体"/>
      <family val="2"/>
    </font>
    <font>
      <vertAlign val="subscript"/>
      <sz val="6"/>
      <color theme="1"/>
      <name val="Times New Roman"/>
      <family val="1"/>
    </font>
    <font>
      <sz val="6"/>
      <name val="Times New Roman"/>
      <family val="1"/>
    </font>
    <font>
      <sz val="9"/>
      <color theme="1"/>
      <name val="宋体"/>
      <family val="3"/>
      <charset val="134"/>
      <scheme val="minor"/>
    </font>
    <font>
      <vertAlign val="superscript"/>
      <sz val="9"/>
      <color theme="1"/>
      <name val="宋体"/>
      <family val="3"/>
      <charset val="134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1">
    <xf numFmtId="0" fontId="0" fillId="0" borderId="0"/>
    <xf numFmtId="0" fontId="3" fillId="3" borderId="0" applyNumberFormat="0" applyBorder="0" applyAlignment="0" applyProtection="0">
      <alignment vertical="center"/>
    </xf>
    <xf numFmtId="0" fontId="2" fillId="0" borderId="0"/>
    <xf numFmtId="0" fontId="4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9" fillId="0" borderId="0"/>
    <xf numFmtId="0" fontId="1" fillId="0" borderId="0"/>
    <xf numFmtId="0" fontId="12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9" fillId="0" borderId="0"/>
    <xf numFmtId="0" fontId="13" fillId="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4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9" fillId="0" borderId="0"/>
    <xf numFmtId="0" fontId="13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9" fillId="0" borderId="0"/>
    <xf numFmtId="0" fontId="13" fillId="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0" borderId="0"/>
    <xf numFmtId="0" fontId="4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9" fillId="0" borderId="0"/>
    <xf numFmtId="0" fontId="12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</cellStyleXfs>
  <cellXfs count="91">
    <xf numFmtId="0" fontId="0" fillId="0" borderId="0" xfId="0"/>
    <xf numFmtId="2" fontId="6" fillId="0" borderId="0" xfId="41" applyNumberFormat="1" applyFont="1" applyFill="1" applyAlignment="1">
      <alignment horizontal="right"/>
    </xf>
    <xf numFmtId="0" fontId="2" fillId="0" borderId="0" xfId="52"/>
    <xf numFmtId="176" fontId="9" fillId="0" borderId="0" xfId="56" applyNumberFormat="1"/>
    <xf numFmtId="0" fontId="14" fillId="0" borderId="0" xfId="0" applyFont="1" applyBorder="1" applyAlignment="1">
      <alignment horizontal="center" vertical="center"/>
    </xf>
    <xf numFmtId="0" fontId="14" fillId="0" borderId="0" xfId="2" applyFont="1" applyFill="1" applyBorder="1" applyAlignment="1">
      <alignment horizontal="center" vertical="center"/>
    </xf>
    <xf numFmtId="2" fontId="14" fillId="0" borderId="0" xfId="2" applyNumberFormat="1" applyFont="1" applyBorder="1" applyAlignment="1">
      <alignment horizontal="center" vertical="center"/>
    </xf>
    <xf numFmtId="176" fontId="14" fillId="0" borderId="0" xfId="0" applyNumberFormat="1" applyFont="1" applyBorder="1" applyAlignment="1">
      <alignment horizontal="center" vertical="center"/>
    </xf>
    <xf numFmtId="177" fontId="14" fillId="0" borderId="0" xfId="0" applyNumberFormat="1" applyFont="1" applyBorder="1" applyAlignment="1">
      <alignment horizontal="center" vertical="center"/>
    </xf>
    <xf numFmtId="0" fontId="14" fillId="0" borderId="0" xfId="24" applyFont="1" applyFill="1" applyBorder="1" applyAlignment="1">
      <alignment horizontal="center" vertical="center"/>
    </xf>
    <xf numFmtId="0" fontId="14" fillId="0" borderId="0" xfId="24" applyFont="1" applyBorder="1" applyAlignment="1">
      <alignment horizontal="center" vertical="center"/>
    </xf>
    <xf numFmtId="177" fontId="14" fillId="0" borderId="0" xfId="24" applyNumberFormat="1" applyFont="1" applyBorder="1" applyAlignment="1">
      <alignment horizontal="center" vertical="center"/>
    </xf>
    <xf numFmtId="177" fontId="14" fillId="0" borderId="0" xfId="24" applyNumberFormat="1" applyFont="1" applyFill="1" applyBorder="1" applyAlignment="1">
      <alignment horizontal="center" vertical="center"/>
    </xf>
    <xf numFmtId="179" fontId="14" fillId="0" borderId="0" xfId="24" applyNumberFormat="1" applyFont="1" applyBorder="1" applyAlignment="1">
      <alignment horizontal="center" vertical="center"/>
    </xf>
    <xf numFmtId="176" fontId="14" fillId="0" borderId="0" xfId="24" applyNumberFormat="1" applyFont="1" applyFill="1" applyBorder="1" applyAlignment="1">
      <alignment horizontal="center" vertical="center"/>
    </xf>
    <xf numFmtId="178" fontId="14" fillId="0" borderId="0" xfId="24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77" fontId="17" fillId="0" borderId="0" xfId="56" applyNumberFormat="1" applyFont="1" applyAlignment="1">
      <alignment horizontal="center" vertical="center"/>
    </xf>
    <xf numFmtId="177" fontId="17" fillId="0" borderId="0" xfId="56" applyNumberFormat="1" applyFont="1" applyFill="1" applyAlignment="1">
      <alignment horizontal="center" vertical="center"/>
    </xf>
    <xf numFmtId="177" fontId="14" fillId="0" borderId="0" xfId="56" applyNumberFormat="1" applyFont="1" applyAlignment="1">
      <alignment horizontal="center" vertical="center"/>
    </xf>
    <xf numFmtId="177" fontId="14" fillId="0" borderId="1" xfId="56" applyNumberFormat="1" applyFont="1" applyFill="1" applyBorder="1" applyAlignment="1">
      <alignment horizontal="center" vertical="center"/>
    </xf>
    <xf numFmtId="176" fontId="14" fillId="0" borderId="0" xfId="52" applyNumberFormat="1" applyFont="1" applyBorder="1" applyAlignment="1">
      <alignment horizontal="center" vertical="center"/>
    </xf>
    <xf numFmtId="176" fontId="14" fillId="0" borderId="1" xfId="52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176" fontId="14" fillId="0" borderId="0" xfId="56" applyNumberFormat="1" applyFont="1" applyBorder="1" applyAlignment="1">
      <alignment horizontal="center" vertical="center"/>
    </xf>
    <xf numFmtId="176" fontId="14" fillId="0" borderId="0" xfId="56" applyNumberFormat="1" applyFont="1" applyFill="1" applyBorder="1" applyAlignment="1">
      <alignment horizontal="center" vertical="center"/>
    </xf>
    <xf numFmtId="177" fontId="0" fillId="0" borderId="0" xfId="0" applyNumberFormat="1"/>
    <xf numFmtId="0" fontId="24" fillId="0" borderId="0" xfId="0" applyFont="1" applyFill="1" applyBorder="1" applyAlignment="1">
      <alignment horizontal="center"/>
    </xf>
    <xf numFmtId="0" fontId="20" fillId="0" borderId="0" xfId="37" applyFont="1" applyFill="1" applyBorder="1" applyAlignment="1">
      <alignment horizontal="center"/>
    </xf>
    <xf numFmtId="0" fontId="21" fillId="0" borderId="0" xfId="37" applyFont="1" applyFill="1" applyBorder="1" applyAlignment="1">
      <alignment horizontal="center"/>
    </xf>
    <xf numFmtId="177" fontId="21" fillId="0" borderId="0" xfId="37" applyNumberFormat="1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177" fontId="21" fillId="0" borderId="1" xfId="37" applyNumberFormat="1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21" fillId="0" borderId="0" xfId="47" applyFont="1" applyFill="1" applyBorder="1" applyAlignment="1">
      <alignment horizontal="center"/>
    </xf>
    <xf numFmtId="0" fontId="20" fillId="0" borderId="0" xfId="47" applyFont="1" applyFill="1" applyBorder="1" applyAlignment="1">
      <alignment horizontal="center"/>
    </xf>
    <xf numFmtId="177" fontId="21" fillId="0" borderId="0" xfId="47" applyNumberFormat="1" applyFont="1" applyFill="1" applyBorder="1" applyAlignment="1">
      <alignment horizontal="center"/>
    </xf>
    <xf numFmtId="0" fontId="21" fillId="0" borderId="0" xfId="47" applyFont="1" applyFill="1" applyBorder="1" applyAlignment="1">
      <alignment horizontal="center" vertical="center"/>
    </xf>
    <xf numFmtId="177" fontId="21" fillId="0" borderId="0" xfId="47" applyNumberFormat="1" applyFont="1" applyFill="1" applyBorder="1" applyAlignment="1">
      <alignment horizontal="center" vertical="center"/>
    </xf>
    <xf numFmtId="0" fontId="21" fillId="0" borderId="0" xfId="41" applyFont="1" applyBorder="1" applyAlignment="1">
      <alignment horizontal="center"/>
    </xf>
    <xf numFmtId="176" fontId="21" fillId="0" borderId="0" xfId="40" applyNumberFormat="1" applyFont="1" applyBorder="1" applyAlignment="1">
      <alignment horizontal="center"/>
    </xf>
    <xf numFmtId="0" fontId="24" fillId="0" borderId="0" xfId="0" applyFont="1" applyBorder="1"/>
    <xf numFmtId="0" fontId="21" fillId="0" borderId="0" xfId="44" applyFont="1" applyFill="1" applyBorder="1" applyAlignment="1">
      <alignment horizontal="center"/>
    </xf>
    <xf numFmtId="0" fontId="20" fillId="0" borderId="0" xfId="44" applyFont="1" applyFill="1" applyBorder="1" applyAlignment="1">
      <alignment horizontal="center"/>
    </xf>
    <xf numFmtId="177" fontId="21" fillId="0" borderId="0" xfId="44" applyNumberFormat="1" applyFont="1" applyFill="1" applyBorder="1" applyAlignment="1">
      <alignment horizontal="center" vertical="center"/>
    </xf>
    <xf numFmtId="177" fontId="21" fillId="0" borderId="0" xfId="41" applyNumberFormat="1" applyFont="1" applyFill="1" applyBorder="1" applyAlignment="1">
      <alignment horizontal="center" vertical="center"/>
    </xf>
    <xf numFmtId="177" fontId="21" fillId="0" borderId="0" xfId="41" applyNumberFormat="1" applyFont="1" applyBorder="1" applyAlignment="1">
      <alignment horizontal="center" vertical="center"/>
    </xf>
    <xf numFmtId="177" fontId="21" fillId="0" borderId="0" xfId="40" applyNumberFormat="1" applyFont="1" applyBorder="1" applyAlignment="1">
      <alignment horizontal="center" vertical="center"/>
    </xf>
    <xf numFmtId="177" fontId="21" fillId="0" borderId="0" xfId="44" applyNumberFormat="1" applyFont="1" applyBorder="1" applyAlignment="1">
      <alignment horizontal="center" vertical="center"/>
    </xf>
    <xf numFmtId="177" fontId="21" fillId="0" borderId="1" xfId="41" applyNumberFormat="1" applyFont="1" applyFill="1" applyBorder="1" applyAlignment="1">
      <alignment horizontal="center" vertical="center"/>
    </xf>
    <xf numFmtId="177" fontId="21" fillId="0" borderId="1" xfId="41" applyNumberFormat="1" applyFont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177" fontId="24" fillId="0" borderId="0" xfId="0" applyNumberFormat="1" applyFont="1" applyBorder="1" applyAlignment="1">
      <alignment horizontal="center" vertical="center"/>
    </xf>
    <xf numFmtId="177" fontId="24" fillId="0" borderId="0" xfId="0" applyNumberFormat="1" applyFont="1" applyBorder="1"/>
    <xf numFmtId="0" fontId="24" fillId="0" borderId="1" xfId="0" applyFont="1" applyFill="1" applyBorder="1" applyAlignment="1">
      <alignment horizontal="center" vertical="center"/>
    </xf>
    <xf numFmtId="2" fontId="21" fillId="0" borderId="1" xfId="41" applyNumberFormat="1" applyFont="1" applyFill="1" applyBorder="1" applyAlignment="1">
      <alignment horizontal="center" vertical="center"/>
    </xf>
    <xf numFmtId="2" fontId="24" fillId="0" borderId="0" xfId="0" applyNumberFormat="1" applyFont="1" applyBorder="1"/>
    <xf numFmtId="2" fontId="24" fillId="0" borderId="0" xfId="2" applyNumberFormat="1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4" fillId="0" borderId="0" xfId="24" applyFont="1" applyFill="1" applyBorder="1" applyAlignment="1">
      <alignment horizontal="center" vertical="center"/>
    </xf>
    <xf numFmtId="0" fontId="24" fillId="0" borderId="0" xfId="24" applyFont="1" applyBorder="1" applyAlignment="1">
      <alignment horizontal="center" vertical="center"/>
    </xf>
    <xf numFmtId="177" fontId="24" fillId="0" borderId="0" xfId="24" applyNumberFormat="1" applyFont="1" applyBorder="1" applyAlignment="1">
      <alignment horizontal="center" vertical="center"/>
    </xf>
    <xf numFmtId="177" fontId="24" fillId="0" borderId="0" xfId="24" applyNumberFormat="1" applyFont="1" applyFill="1" applyBorder="1" applyAlignment="1">
      <alignment horizontal="center" vertical="center"/>
    </xf>
    <xf numFmtId="176" fontId="24" fillId="0" borderId="0" xfId="56" applyNumberFormat="1" applyFont="1" applyBorder="1" applyAlignment="1">
      <alignment horizontal="center" vertical="center"/>
    </xf>
    <xf numFmtId="177" fontId="24" fillId="0" borderId="0" xfId="56" applyNumberFormat="1" applyFont="1" applyAlignment="1">
      <alignment horizontal="center" vertical="center"/>
    </xf>
    <xf numFmtId="179" fontId="24" fillId="0" borderId="0" xfId="24" applyNumberFormat="1" applyFont="1" applyBorder="1" applyAlignment="1">
      <alignment horizontal="center" vertical="center"/>
    </xf>
    <xf numFmtId="179" fontId="21" fillId="0" borderId="0" xfId="47" applyNumberFormat="1" applyFont="1" applyFill="1" applyBorder="1" applyAlignment="1">
      <alignment horizontal="center"/>
    </xf>
    <xf numFmtId="180" fontId="21" fillId="0" borderId="0" xfId="47" applyNumberFormat="1" applyFont="1" applyFill="1" applyBorder="1" applyAlignment="1">
      <alignment horizontal="center"/>
    </xf>
    <xf numFmtId="0" fontId="6" fillId="0" borderId="0" xfId="41" applyFont="1" applyAlignment="1">
      <alignment horizontal="right"/>
    </xf>
    <xf numFmtId="0" fontId="28" fillId="0" borderId="2" xfId="0" applyFont="1" applyBorder="1" applyAlignment="1">
      <alignment horizontal="center" vertical="center"/>
    </xf>
    <xf numFmtId="0" fontId="28" fillId="0" borderId="2" xfId="24" applyFont="1" applyFill="1" applyBorder="1" applyAlignment="1">
      <alignment horizontal="center" vertical="center"/>
    </xf>
    <xf numFmtId="0" fontId="28" fillId="0" borderId="2" xfId="24" applyFont="1" applyBorder="1" applyAlignment="1">
      <alignment horizontal="center" vertical="center"/>
    </xf>
    <xf numFmtId="2" fontId="28" fillId="0" borderId="0" xfId="2" applyNumberFormat="1" applyFont="1" applyBorder="1" applyAlignment="1">
      <alignment horizontal="center" vertical="center"/>
    </xf>
    <xf numFmtId="177" fontId="28" fillId="0" borderId="0" xfId="24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177" fontId="28" fillId="0" borderId="0" xfId="24" applyNumberFormat="1" applyFont="1" applyFill="1" applyBorder="1" applyAlignment="1">
      <alignment horizontal="center" vertical="center"/>
    </xf>
    <xf numFmtId="176" fontId="28" fillId="0" borderId="0" xfId="56" applyNumberFormat="1" applyFont="1" applyBorder="1" applyAlignment="1">
      <alignment horizontal="center" vertical="center"/>
    </xf>
    <xf numFmtId="177" fontId="28" fillId="0" borderId="0" xfId="56" applyNumberFormat="1" applyFont="1" applyAlignment="1">
      <alignment horizontal="center" vertical="center"/>
    </xf>
    <xf numFmtId="179" fontId="28" fillId="0" borderId="0" xfId="24" applyNumberFormat="1" applyFont="1" applyBorder="1" applyAlignment="1">
      <alignment horizontal="center" vertical="center"/>
    </xf>
    <xf numFmtId="0" fontId="31" fillId="0" borderId="0" xfId="47" applyFont="1" applyFill="1" applyBorder="1" applyAlignment="1">
      <alignment horizontal="center"/>
    </xf>
    <xf numFmtId="177" fontId="31" fillId="0" borderId="0" xfId="47" applyNumberFormat="1" applyFont="1" applyFill="1" applyBorder="1" applyAlignment="1">
      <alignment horizontal="center"/>
    </xf>
    <xf numFmtId="0" fontId="31" fillId="0" borderId="0" xfId="47" applyFont="1" applyFill="1" applyBorder="1" applyAlignment="1">
      <alignment horizontal="center" vertical="center"/>
    </xf>
    <xf numFmtId="177" fontId="31" fillId="0" borderId="0" xfId="47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177" fontId="31" fillId="0" borderId="1" xfId="47" applyNumberFormat="1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</cellXfs>
  <cellStyles count="61">
    <cellStyle name="20% - 强调文字颜色 1" xfId="4" xr:uid="{00000000-0005-0000-0000-000000000000}"/>
    <cellStyle name="20% - 强调文字颜色 2" xfId="5" xr:uid="{00000000-0005-0000-0000-000001000000}"/>
    <cellStyle name="20% - 强调文字颜色 3" xfId="6" xr:uid="{00000000-0005-0000-0000-000002000000}"/>
    <cellStyle name="20% - 强调文字颜色 4" xfId="7" xr:uid="{00000000-0005-0000-0000-000003000000}"/>
    <cellStyle name="20% - 强调文字颜色 5" xfId="8" xr:uid="{00000000-0005-0000-0000-000004000000}"/>
    <cellStyle name="20% - 强调文字颜色 6" xfId="9" xr:uid="{00000000-0005-0000-0000-000005000000}"/>
    <cellStyle name="40% - 强调文字颜色 1" xfId="10" xr:uid="{00000000-0005-0000-0000-000006000000}"/>
    <cellStyle name="40% - 强调文字颜色 2" xfId="11" xr:uid="{00000000-0005-0000-0000-000007000000}"/>
    <cellStyle name="40% - 强调文字颜色 3" xfId="12" xr:uid="{00000000-0005-0000-0000-000008000000}"/>
    <cellStyle name="40% - 强调文字颜色 4" xfId="13" xr:uid="{00000000-0005-0000-0000-000009000000}"/>
    <cellStyle name="40% - 强调文字颜色 5" xfId="14" xr:uid="{00000000-0005-0000-0000-00000A000000}"/>
    <cellStyle name="40% - 强调文字颜色 6" xfId="15" xr:uid="{00000000-0005-0000-0000-00000B000000}"/>
    <cellStyle name="60% - 强调文字颜色 1" xfId="16" xr:uid="{00000000-0005-0000-0000-00000C000000}"/>
    <cellStyle name="60% - 强调文字颜色 2" xfId="17" xr:uid="{00000000-0005-0000-0000-00000D000000}"/>
    <cellStyle name="60% - 强调文字颜色 3" xfId="18" xr:uid="{00000000-0005-0000-0000-00000E000000}"/>
    <cellStyle name="60% - 强调文字颜色 4" xfId="19" xr:uid="{00000000-0005-0000-0000-00000F000000}"/>
    <cellStyle name="60% - 强调文字颜色 5" xfId="20" xr:uid="{00000000-0005-0000-0000-000010000000}"/>
    <cellStyle name="60% - 强调文字颜色 6" xfId="21" xr:uid="{00000000-0005-0000-0000-000011000000}"/>
    <cellStyle name="差_Sheet1" xfId="1" xr:uid="{00000000-0005-0000-0000-000012000000}"/>
    <cellStyle name="差_Sheet1_1" xfId="22" xr:uid="{00000000-0005-0000-0000-000013000000}"/>
    <cellStyle name="差_Sheet1_Sheet1" xfId="23" xr:uid="{00000000-0005-0000-0000-000014000000}"/>
    <cellStyle name="差_Sheet1_主量" xfId="55" xr:uid="{00000000-0005-0000-0000-000015000000}"/>
    <cellStyle name="差_Sheet3" xfId="46" xr:uid="{00000000-0005-0000-0000-000016000000}"/>
    <cellStyle name="差_微量" xfId="36" xr:uid="{00000000-0005-0000-0000-000017000000}"/>
    <cellStyle name="差_微量_1" xfId="49" xr:uid="{00000000-0005-0000-0000-000018000000}"/>
    <cellStyle name="差_微量2" xfId="39" xr:uid="{00000000-0005-0000-0000-000019000000}"/>
    <cellStyle name="差_微量2_1" xfId="43" xr:uid="{00000000-0005-0000-0000-00001A000000}"/>
    <cellStyle name="差_主量" xfId="34" xr:uid="{00000000-0005-0000-0000-00001B000000}"/>
    <cellStyle name="差_主量_1" xfId="51" xr:uid="{00000000-0005-0000-0000-00001C000000}"/>
    <cellStyle name="差_主量_2" xfId="54" xr:uid="{00000000-0005-0000-0000-00001D000000}"/>
    <cellStyle name="差_主微量" xfId="59" xr:uid="{00000000-0005-0000-0000-00001E000000}"/>
    <cellStyle name="常规" xfId="0" builtinId="0"/>
    <cellStyle name="常规 2" xfId="25" xr:uid="{00000000-0005-0000-0000-000020000000}"/>
    <cellStyle name="常规_REE配分模式" xfId="41" xr:uid="{00000000-0005-0000-0000-000021000000}"/>
    <cellStyle name="常规_Sheet1" xfId="2" xr:uid="{00000000-0005-0000-0000-000022000000}"/>
    <cellStyle name="常规_Sheet1_1" xfId="24" xr:uid="{00000000-0005-0000-0000-000023000000}"/>
    <cellStyle name="常规_Sheet3" xfId="47" xr:uid="{00000000-0005-0000-0000-000024000000}"/>
    <cellStyle name="常规_微量" xfId="37" xr:uid="{00000000-0005-0000-0000-000025000000}"/>
    <cellStyle name="常规_微量2" xfId="40" xr:uid="{00000000-0005-0000-0000-000026000000}"/>
    <cellStyle name="常规_微量2_1" xfId="44" xr:uid="{00000000-0005-0000-0000-000027000000}"/>
    <cellStyle name="常规_主量" xfId="52" xr:uid="{00000000-0005-0000-0000-000028000000}"/>
    <cellStyle name="常规_主量_1" xfId="56" xr:uid="{00000000-0005-0000-0000-000029000000}"/>
    <cellStyle name="好_Sheet1" xfId="3" xr:uid="{00000000-0005-0000-0000-00002A000000}"/>
    <cellStyle name="好_Sheet1_1" xfId="26" xr:uid="{00000000-0005-0000-0000-00002B000000}"/>
    <cellStyle name="好_Sheet1_Sheet1" xfId="27" xr:uid="{00000000-0005-0000-0000-00002C000000}"/>
    <cellStyle name="好_Sheet1_主量" xfId="58" xr:uid="{00000000-0005-0000-0000-00002D000000}"/>
    <cellStyle name="好_Sheet3" xfId="48" xr:uid="{00000000-0005-0000-0000-00002E000000}"/>
    <cellStyle name="好_微量" xfId="38" xr:uid="{00000000-0005-0000-0000-00002F000000}"/>
    <cellStyle name="好_微量_1" xfId="50" xr:uid="{00000000-0005-0000-0000-000030000000}"/>
    <cellStyle name="好_微量2" xfId="42" xr:uid="{00000000-0005-0000-0000-000031000000}"/>
    <cellStyle name="好_微量2_1" xfId="45" xr:uid="{00000000-0005-0000-0000-000032000000}"/>
    <cellStyle name="好_主量" xfId="35" xr:uid="{00000000-0005-0000-0000-000033000000}"/>
    <cellStyle name="好_主量_1" xfId="53" xr:uid="{00000000-0005-0000-0000-000034000000}"/>
    <cellStyle name="好_主量_2" xfId="57" xr:uid="{00000000-0005-0000-0000-000035000000}"/>
    <cellStyle name="好_主微量" xfId="60" xr:uid="{00000000-0005-0000-0000-000036000000}"/>
    <cellStyle name="强调文字颜色 1" xfId="28" xr:uid="{00000000-0005-0000-0000-000037000000}"/>
    <cellStyle name="强调文字颜色 2" xfId="29" xr:uid="{00000000-0005-0000-0000-000038000000}"/>
    <cellStyle name="强调文字颜色 3" xfId="30" xr:uid="{00000000-0005-0000-0000-000039000000}"/>
    <cellStyle name="强调文字颜色 4" xfId="31" xr:uid="{00000000-0005-0000-0000-00003A000000}"/>
    <cellStyle name="强调文字颜色 5" xfId="32" xr:uid="{00000000-0005-0000-0000-00003B000000}"/>
    <cellStyle name="强调文字颜色 6" xfId="33" xr:uid="{00000000-0005-0000-0000-00003C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4"/>
  <sheetViews>
    <sheetView tabSelected="1" topLeftCell="A49" zoomScale="160" zoomScaleNormal="160" workbookViewId="0">
      <selection activeCell="K14" sqref="K14"/>
    </sheetView>
  </sheetViews>
  <sheetFormatPr defaultRowHeight="14.4" x14ac:dyDescent="0.25"/>
  <cols>
    <col min="1" max="1" width="5.77734375" bestFit="1" customWidth="1"/>
    <col min="2" max="8" width="5" bestFit="1" customWidth="1"/>
    <col min="9" max="10" width="5.77734375" bestFit="1" customWidth="1"/>
  </cols>
  <sheetData>
    <row r="1" spans="1:10" ht="22.2" customHeight="1" x14ac:dyDescent="0.25">
      <c r="A1" s="90" t="s">
        <v>153</v>
      </c>
      <c r="B1" s="90"/>
      <c r="C1" s="90"/>
      <c r="D1" s="90"/>
      <c r="E1" s="90"/>
      <c r="F1" s="90"/>
      <c r="G1" s="90"/>
      <c r="H1" s="90"/>
      <c r="I1" s="90"/>
      <c r="J1" s="90"/>
    </row>
    <row r="2" spans="1:10" ht="15.6" customHeight="1" x14ac:dyDescent="0.25">
      <c r="A2" s="70" t="s">
        <v>140</v>
      </c>
      <c r="B2" s="71" t="s">
        <v>23</v>
      </c>
      <c r="C2" s="71" t="s">
        <v>24</v>
      </c>
      <c r="D2" s="71" t="s">
        <v>25</v>
      </c>
      <c r="E2" s="71" t="s">
        <v>26</v>
      </c>
      <c r="F2" s="71" t="s">
        <v>27</v>
      </c>
      <c r="G2" s="71" t="s">
        <v>28</v>
      </c>
      <c r="H2" s="71" t="s">
        <v>29</v>
      </c>
      <c r="I2" s="72" t="s">
        <v>151</v>
      </c>
      <c r="J2" s="72" t="s">
        <v>152</v>
      </c>
    </row>
    <row r="3" spans="1:10" x14ac:dyDescent="0.25">
      <c r="A3" s="73" t="s">
        <v>141</v>
      </c>
      <c r="B3" s="74">
        <v>72.412737293325179</v>
      </c>
      <c r="C3" s="74">
        <v>71.943846705605068</v>
      </c>
      <c r="D3" s="74">
        <v>71.495422177009161</v>
      </c>
      <c r="E3" s="74">
        <v>72.070332350848659</v>
      </c>
      <c r="F3" s="74">
        <v>72.589657624707939</v>
      </c>
      <c r="G3" s="74">
        <v>71.664275466284082</v>
      </c>
      <c r="H3" s="74">
        <v>70.938168483243359</v>
      </c>
      <c r="I3" s="74">
        <v>72.156625290140283</v>
      </c>
      <c r="J3" s="74">
        <v>72.34389324640928</v>
      </c>
    </row>
    <row r="4" spans="1:10" x14ac:dyDescent="0.25">
      <c r="A4" s="73" t="s">
        <v>142</v>
      </c>
      <c r="B4" s="74">
        <v>0.28577260665441934</v>
      </c>
      <c r="C4" s="74">
        <v>0.32790244902141613</v>
      </c>
      <c r="D4" s="74">
        <v>0.32553407934893186</v>
      </c>
      <c r="E4" s="74">
        <v>0.27441813192397607</v>
      </c>
      <c r="F4" s="74">
        <v>0.30478512648582756</v>
      </c>
      <c r="G4" s="74">
        <v>0.31768805083008811</v>
      </c>
      <c r="H4" s="74">
        <v>0.32596516247326068</v>
      </c>
      <c r="I4" s="74">
        <v>0.30275507114744177</v>
      </c>
      <c r="J4" s="74">
        <v>0.30559233981868184</v>
      </c>
    </row>
    <row r="5" spans="1:10" x14ac:dyDescent="0.25">
      <c r="A5" s="73" t="s">
        <v>143</v>
      </c>
      <c r="B5" s="74">
        <v>15.411308430291898</v>
      </c>
      <c r="C5" s="74">
        <v>15.636848037708781</v>
      </c>
      <c r="D5" s="74">
        <v>16.256358087487286</v>
      </c>
      <c r="E5" s="74">
        <v>15.509706270962498</v>
      </c>
      <c r="F5" s="74">
        <v>15.48308442548004</v>
      </c>
      <c r="G5" s="74">
        <v>15.915146546423445</v>
      </c>
      <c r="H5" s="74">
        <v>15.768564734643986</v>
      </c>
      <c r="I5" s="74">
        <v>15.107478050257345</v>
      </c>
      <c r="J5" s="74">
        <v>15.707446266680247</v>
      </c>
    </row>
    <row r="6" spans="1:10" x14ac:dyDescent="0.25">
      <c r="A6" s="73" t="s">
        <v>0</v>
      </c>
      <c r="B6" s="74">
        <v>4.0824658093488474E-2</v>
      </c>
      <c r="C6" s="74">
        <v>5.1234757659596272E-2</v>
      </c>
      <c r="D6" s="74">
        <v>5.086469989827061E-2</v>
      </c>
      <c r="E6" s="74">
        <v>4.0654538062811267E-2</v>
      </c>
      <c r="F6" s="74">
        <v>5.0797521080971263E-2</v>
      </c>
      <c r="G6" s="74">
        <v>6.1488009838081559E-2</v>
      </c>
      <c r="H6" s="74">
        <v>4.0745645309157585E-2</v>
      </c>
      <c r="I6" s="74">
        <v>5.0459178524573628E-2</v>
      </c>
      <c r="J6" s="74">
        <v>5.0932056636446982E-2</v>
      </c>
    </row>
    <row r="7" spans="1:10" x14ac:dyDescent="0.25">
      <c r="A7" s="73" t="s">
        <v>144</v>
      </c>
      <c r="B7" s="74">
        <v>2.0106144111043074</v>
      </c>
      <c r="C7" s="74">
        <v>2.2338354339583972</v>
      </c>
      <c r="D7" s="74">
        <v>1.7904374364191251</v>
      </c>
      <c r="E7" s="74">
        <v>1.829454212826507</v>
      </c>
      <c r="F7" s="74">
        <v>2.2452504317789295</v>
      </c>
      <c r="G7" s="74">
        <v>1.9881123180979707</v>
      </c>
      <c r="H7" s="74">
        <v>2.7299582357135579</v>
      </c>
      <c r="I7" s="74">
        <v>1.9679079624583713</v>
      </c>
      <c r="J7" s="74">
        <v>1.8029948049302229</v>
      </c>
    </row>
    <row r="8" spans="1:10" x14ac:dyDescent="0.25">
      <c r="A8" s="73" t="s">
        <v>1</v>
      </c>
      <c r="B8" s="74">
        <v>0.62257603592569921</v>
      </c>
      <c r="C8" s="74">
        <v>0.67629880110667073</v>
      </c>
      <c r="D8" s="74">
        <v>0.68158697863682605</v>
      </c>
      <c r="E8" s="74">
        <v>0.55899989836365493</v>
      </c>
      <c r="F8" s="74">
        <v>0.58925124453926658</v>
      </c>
      <c r="G8" s="74">
        <v>0.6251281000204959</v>
      </c>
      <c r="H8" s="74">
        <v>0.62137109096465315</v>
      </c>
      <c r="I8" s="74">
        <v>0.63578564940962767</v>
      </c>
      <c r="J8" s="74">
        <v>0.58062544565549545</v>
      </c>
    </row>
    <row r="9" spans="1:10" x14ac:dyDescent="0.25">
      <c r="A9" s="73" t="s">
        <v>2</v>
      </c>
      <c r="B9" s="74">
        <v>0.83690549091651367</v>
      </c>
      <c r="C9" s="74">
        <v>1.4448201660006146</v>
      </c>
      <c r="D9" s="74">
        <v>1.5259409969481181</v>
      </c>
      <c r="E9" s="74">
        <v>1.3212724870413661</v>
      </c>
      <c r="F9" s="74">
        <v>1.046428934268008</v>
      </c>
      <c r="G9" s="74">
        <v>1.4654642344742774</v>
      </c>
      <c r="H9" s="74">
        <v>1.68075786900275</v>
      </c>
      <c r="I9" s="74">
        <v>1.9679079624583713</v>
      </c>
      <c r="J9" s="74">
        <v>1.1714373026382805</v>
      </c>
    </row>
    <row r="10" spans="1:10" x14ac:dyDescent="0.25">
      <c r="A10" s="73" t="s">
        <v>148</v>
      </c>
      <c r="B10" s="74">
        <v>3.2251479893855892</v>
      </c>
      <c r="C10" s="74">
        <v>3.1970488779588071</v>
      </c>
      <c r="D10" s="74">
        <v>3.3570701932858595</v>
      </c>
      <c r="E10" s="74">
        <v>2.9372903750381143</v>
      </c>
      <c r="F10" s="74">
        <v>2.6516306004266998</v>
      </c>
      <c r="G10" s="74">
        <v>3.4535765525722484</v>
      </c>
      <c r="H10" s="74">
        <v>3.4430070286238159</v>
      </c>
      <c r="I10" s="74">
        <v>3.6936118679987895</v>
      </c>
      <c r="J10" s="74">
        <v>2.7197718243862687</v>
      </c>
    </row>
    <row r="11" spans="1:10" x14ac:dyDescent="0.25">
      <c r="A11" s="73" t="s">
        <v>149</v>
      </c>
      <c r="B11" s="74">
        <v>5.0826699326393152</v>
      </c>
      <c r="C11" s="74">
        <v>4.3959422071933592</v>
      </c>
      <c r="D11" s="74">
        <v>4.4252288911495423</v>
      </c>
      <c r="E11" s="74">
        <v>5.3867262933224929</v>
      </c>
      <c r="F11" s="74">
        <v>4.9883165701513779</v>
      </c>
      <c r="G11" s="74">
        <v>4.4578807132609128</v>
      </c>
      <c r="H11" s="74">
        <v>4.3801568707344396</v>
      </c>
      <c r="I11" s="74">
        <v>4.0266424462609756</v>
      </c>
      <c r="J11" s="74">
        <v>5.2765610675359067</v>
      </c>
    </row>
    <row r="12" spans="1:10" x14ac:dyDescent="0.25">
      <c r="A12" s="73" t="s">
        <v>145</v>
      </c>
      <c r="B12" s="74">
        <v>7.1443151663604834E-2</v>
      </c>
      <c r="C12" s="74">
        <v>9.2222563787273282E-2</v>
      </c>
      <c r="D12" s="74">
        <v>9.1556459816887079E-2</v>
      </c>
      <c r="E12" s="74">
        <v>7.114544160991973E-2</v>
      </c>
      <c r="F12" s="74">
        <v>5.0797521080971263E-2</v>
      </c>
      <c r="G12" s="74">
        <v>5.1240008198401313E-2</v>
      </c>
      <c r="H12" s="74">
        <v>7.1304879291025774E-2</v>
      </c>
      <c r="I12" s="74">
        <v>9.0826521344232525E-2</v>
      </c>
      <c r="J12" s="74">
        <v>4.0745645309157585E-2</v>
      </c>
    </row>
    <row r="13" spans="1:10" x14ac:dyDescent="0.25">
      <c r="A13" s="75" t="s">
        <v>3</v>
      </c>
      <c r="B13" s="75">
        <v>100</v>
      </c>
      <c r="C13" s="75">
        <v>100</v>
      </c>
      <c r="D13" s="75">
        <v>100</v>
      </c>
      <c r="E13" s="75">
        <v>100</v>
      </c>
      <c r="F13" s="75">
        <v>100</v>
      </c>
      <c r="G13" s="75">
        <v>100</v>
      </c>
      <c r="H13" s="75">
        <v>100</v>
      </c>
      <c r="I13" s="75">
        <v>100</v>
      </c>
      <c r="J13" s="75">
        <v>100</v>
      </c>
    </row>
    <row r="14" spans="1:10" x14ac:dyDescent="0.25">
      <c r="A14" s="75" t="s">
        <v>4</v>
      </c>
      <c r="B14" s="76">
        <v>1.41</v>
      </c>
      <c r="C14" s="76">
        <v>1.6</v>
      </c>
      <c r="D14" s="76">
        <v>1.62</v>
      </c>
      <c r="E14" s="76">
        <v>1.25</v>
      </c>
      <c r="F14" s="76">
        <v>1.73</v>
      </c>
      <c r="G14" s="76">
        <v>1.27</v>
      </c>
      <c r="H14" s="76">
        <v>1.19</v>
      </c>
      <c r="I14" s="74">
        <v>0.56000000000000005</v>
      </c>
      <c r="J14" s="74">
        <v>1.43</v>
      </c>
    </row>
    <row r="15" spans="1:10" x14ac:dyDescent="0.25">
      <c r="A15" s="75" t="s">
        <v>17</v>
      </c>
      <c r="B15" s="74">
        <v>8.3078179220249044</v>
      </c>
      <c r="C15" s="74">
        <v>7.5929910851521658</v>
      </c>
      <c r="D15" s="74">
        <v>7.7822990844354019</v>
      </c>
      <c r="E15" s="74">
        <v>8.3240166683606063</v>
      </c>
      <c r="F15" s="74">
        <v>7.6399471705780773</v>
      </c>
      <c r="G15" s="74">
        <v>7.9114572658331612</v>
      </c>
      <c r="H15" s="74">
        <v>7.8231638993582555</v>
      </c>
      <c r="I15" s="74">
        <v>7.7202543142597655</v>
      </c>
      <c r="J15" s="74">
        <v>7.9963328919221759</v>
      </c>
    </row>
    <row r="16" spans="1:10" x14ac:dyDescent="0.25">
      <c r="A16" s="75" t="s">
        <v>18</v>
      </c>
      <c r="B16" s="74">
        <v>2.346596916064025</v>
      </c>
      <c r="C16" s="74">
        <v>1.9919091683150558</v>
      </c>
      <c r="D16" s="74">
        <v>2.12540030687697</v>
      </c>
      <c r="E16" s="74">
        <v>2.3835040019115028</v>
      </c>
      <c r="F16" s="74">
        <v>1.9726079128568521</v>
      </c>
      <c r="G16" s="74">
        <v>2.1835945632997498</v>
      </c>
      <c r="H16" s="74">
        <v>2.1906193826889435</v>
      </c>
      <c r="I16" s="74">
        <v>2.0442121158994992</v>
      </c>
      <c r="J16" s="74">
        <v>2.1790339537259857</v>
      </c>
    </row>
    <row r="17" spans="1:10" x14ac:dyDescent="0.25">
      <c r="A17" s="75" t="s">
        <v>19</v>
      </c>
      <c r="B17" s="74">
        <v>1.24833511640983</v>
      </c>
      <c r="C17" s="74">
        <v>1.235005138324921</v>
      </c>
      <c r="D17" s="74">
        <v>1.2405495547079965</v>
      </c>
      <c r="E17" s="74">
        <v>1.1853866127184123</v>
      </c>
      <c r="F17" s="74">
        <v>1.3254692608069014</v>
      </c>
      <c r="G17" s="74">
        <v>1.2067713622858935</v>
      </c>
      <c r="H17" s="74">
        <v>1.1698947314952051</v>
      </c>
      <c r="I17" s="74">
        <v>1.0767730940706881</v>
      </c>
      <c r="J17" s="74">
        <v>1.2735303136577518</v>
      </c>
    </row>
    <row r="18" spans="1:10" x14ac:dyDescent="0.25">
      <c r="A18" s="75" t="s">
        <v>93</v>
      </c>
      <c r="B18" s="77">
        <v>1.4241871063380782</v>
      </c>
      <c r="C18" s="77">
        <v>1.5590503697813569</v>
      </c>
      <c r="D18" s="77">
        <v>1.5745013508076109</v>
      </c>
      <c r="E18" s="77">
        <v>1.4525614063970973</v>
      </c>
      <c r="F18" s="77">
        <v>1.5839125522152984</v>
      </c>
      <c r="G18" s="77">
        <v>1.5129954450747698</v>
      </c>
      <c r="H18" s="77">
        <v>1.5136991817537531</v>
      </c>
      <c r="I18" s="77">
        <v>1.4462559701774593</v>
      </c>
      <c r="J18" s="77">
        <v>1.5399316086766093</v>
      </c>
    </row>
    <row r="19" spans="1:10" x14ac:dyDescent="0.25">
      <c r="A19" s="75" t="s">
        <v>20</v>
      </c>
      <c r="B19" s="78">
        <v>0.34271474478535685</v>
      </c>
      <c r="C19" s="78">
        <v>0.3376621115867397</v>
      </c>
      <c r="D19" s="78">
        <v>0.39062610944690301</v>
      </c>
      <c r="E19" s="78">
        <v>0.33972645749956892</v>
      </c>
      <c r="F19" s="78">
        <v>0.30648384767769071</v>
      </c>
      <c r="G19" s="78">
        <v>0.3461798038830024</v>
      </c>
      <c r="H19" s="78">
        <v>0.2770778750864793</v>
      </c>
      <c r="I19" s="78">
        <v>0.35234333893827996</v>
      </c>
      <c r="J19" s="78">
        <v>0.35160578483749338</v>
      </c>
    </row>
    <row r="20" spans="1:10" x14ac:dyDescent="0.25">
      <c r="A20" s="75" t="s">
        <v>150</v>
      </c>
      <c r="B20" s="77">
        <v>1.5759493670886078</v>
      </c>
      <c r="C20" s="77">
        <v>1.3749999999999998</v>
      </c>
      <c r="D20" s="77">
        <v>1.3181818181818183</v>
      </c>
      <c r="E20" s="77">
        <v>1.833910034602076</v>
      </c>
      <c r="F20" s="77">
        <v>1.8812260536398466</v>
      </c>
      <c r="G20" s="77">
        <v>1.2908011869436198</v>
      </c>
      <c r="H20" s="77">
        <v>1.2721893491124259</v>
      </c>
      <c r="I20" s="77">
        <v>1.0901639344262295</v>
      </c>
      <c r="J20" s="77">
        <v>1.9400749063670411</v>
      </c>
    </row>
    <row r="21" spans="1:10" x14ac:dyDescent="0.25">
      <c r="A21" s="74" t="s">
        <v>146</v>
      </c>
      <c r="B21" s="79">
        <v>798.87038116322503</v>
      </c>
      <c r="C21" s="79">
        <v>799</v>
      </c>
      <c r="D21" s="79">
        <v>799</v>
      </c>
      <c r="E21" s="79">
        <v>783</v>
      </c>
      <c r="F21" s="79">
        <v>801</v>
      </c>
      <c r="G21" s="79">
        <v>801</v>
      </c>
      <c r="H21" s="79">
        <v>812</v>
      </c>
      <c r="I21" s="79">
        <v>772</v>
      </c>
      <c r="J21" s="79">
        <v>790</v>
      </c>
    </row>
    <row r="22" spans="1:10" x14ac:dyDescent="0.25">
      <c r="A22" s="80" t="s">
        <v>51</v>
      </c>
      <c r="B22" s="81">
        <v>4.0439999999999996</v>
      </c>
      <c r="C22" s="81">
        <v>3.4390000000000001</v>
      </c>
      <c r="D22" s="81">
        <v>3.4159999999999999</v>
      </c>
      <c r="E22" s="81">
        <v>3.7240000000000002</v>
      </c>
      <c r="F22" s="81">
        <v>3.9790000000000001</v>
      </c>
      <c r="G22" s="81">
        <v>4.1609999999999996</v>
      </c>
      <c r="H22" s="81">
        <v>4.5620000000000003</v>
      </c>
      <c r="I22" s="81">
        <v>4.2560000000000002</v>
      </c>
      <c r="J22" s="81">
        <v>3.5129999999999999</v>
      </c>
    </row>
    <row r="23" spans="1:10" x14ac:dyDescent="0.25">
      <c r="A23" s="80" t="s">
        <v>52</v>
      </c>
      <c r="B23" s="81">
        <v>1657.7</v>
      </c>
      <c r="C23" s="81">
        <v>1939.5</v>
      </c>
      <c r="D23" s="81">
        <v>1947.7</v>
      </c>
      <c r="E23" s="81">
        <v>1620.6</v>
      </c>
      <c r="F23" s="81">
        <v>1809.1</v>
      </c>
      <c r="G23" s="81">
        <v>1851.2</v>
      </c>
      <c r="H23" s="81">
        <v>1935</v>
      </c>
      <c r="I23" s="81">
        <v>1836.2</v>
      </c>
      <c r="J23" s="81">
        <v>1721.1</v>
      </c>
    </row>
    <row r="24" spans="1:10" x14ac:dyDescent="0.25">
      <c r="A24" s="80" t="s">
        <v>53</v>
      </c>
      <c r="B24" s="81">
        <v>19.12</v>
      </c>
      <c r="C24" s="81">
        <v>20.2</v>
      </c>
      <c r="D24" s="81">
        <v>19.04</v>
      </c>
      <c r="E24" s="81">
        <v>17.91</v>
      </c>
      <c r="F24" s="81">
        <v>20.440000000000001</v>
      </c>
      <c r="G24" s="81">
        <v>21.32</v>
      </c>
      <c r="H24" s="81">
        <v>26.1</v>
      </c>
      <c r="I24" s="81">
        <v>24.2</v>
      </c>
      <c r="J24" s="81">
        <v>19.03</v>
      </c>
    </row>
    <row r="25" spans="1:10" x14ac:dyDescent="0.25">
      <c r="A25" s="80" t="s">
        <v>54</v>
      </c>
      <c r="B25" s="81">
        <v>17.149999999999999</v>
      </c>
      <c r="C25" s="81">
        <v>13.01</v>
      </c>
      <c r="D25" s="81">
        <v>10.94</v>
      </c>
      <c r="E25" s="81">
        <v>12.74</v>
      </c>
      <c r="F25" s="81">
        <v>14.24</v>
      </c>
      <c r="G25" s="81">
        <v>11.17</v>
      </c>
      <c r="H25" s="81">
        <v>12.71</v>
      </c>
      <c r="I25" s="81">
        <v>13.88</v>
      </c>
      <c r="J25" s="81">
        <v>12.99</v>
      </c>
    </row>
    <row r="26" spans="1:10" x14ac:dyDescent="0.25">
      <c r="A26" s="80" t="s">
        <v>55</v>
      </c>
      <c r="B26" s="81">
        <v>307.7</v>
      </c>
      <c r="C26" s="81">
        <v>365.1</v>
      </c>
      <c r="D26" s="81">
        <v>317.60000000000002</v>
      </c>
      <c r="E26" s="81">
        <v>301.89999999999998</v>
      </c>
      <c r="F26" s="81">
        <v>328</v>
      </c>
      <c r="G26" s="81">
        <v>417.3</v>
      </c>
      <c r="H26" s="81">
        <v>320.60000000000002</v>
      </c>
      <c r="I26" s="81">
        <v>392.8</v>
      </c>
      <c r="J26" s="81">
        <v>344.7</v>
      </c>
    </row>
    <row r="27" spans="1:10" x14ac:dyDescent="0.25">
      <c r="A27" s="80" t="s">
        <v>56</v>
      </c>
      <c r="B27" s="81">
        <v>1.323</v>
      </c>
      <c r="C27" s="81">
        <v>3.1219999999999999</v>
      </c>
      <c r="D27" s="81">
        <v>2.1139999999999999</v>
      </c>
      <c r="E27" s="81">
        <v>2.9950000000000001</v>
      </c>
      <c r="F27" s="81">
        <v>1.4330000000000001</v>
      </c>
      <c r="G27" s="81">
        <v>2.0449999999999999</v>
      </c>
      <c r="H27" s="81">
        <v>2.532</v>
      </c>
      <c r="I27" s="81">
        <v>1.4059999999999999</v>
      </c>
      <c r="J27" s="81">
        <v>1.458</v>
      </c>
    </row>
    <row r="28" spans="1:10" x14ac:dyDescent="0.25">
      <c r="A28" s="80" t="s">
        <v>57</v>
      </c>
      <c r="B28" s="81">
        <v>5.24</v>
      </c>
      <c r="C28" s="81">
        <v>2.6160000000000001</v>
      </c>
      <c r="D28" s="81">
        <v>2.1440000000000001</v>
      </c>
      <c r="E28" s="81">
        <v>2.4580000000000002</v>
      </c>
      <c r="F28" s="81">
        <v>3.5990000000000002</v>
      </c>
      <c r="G28" s="81">
        <v>2.3580000000000001</v>
      </c>
      <c r="H28" s="81">
        <v>2.9649999999999999</v>
      </c>
      <c r="I28" s="81">
        <v>2.3039999999999998</v>
      </c>
      <c r="J28" s="81">
        <v>2.7029999999999998</v>
      </c>
    </row>
    <row r="29" spans="1:10" x14ac:dyDescent="0.25">
      <c r="A29" s="80" t="s">
        <v>58</v>
      </c>
      <c r="B29" s="81">
        <v>84.88</v>
      </c>
      <c r="C29" s="81">
        <v>61.91</v>
      </c>
      <c r="D29" s="81">
        <v>44.58</v>
      </c>
      <c r="E29" s="81">
        <v>99.43</v>
      </c>
      <c r="F29" s="81">
        <v>66.47</v>
      </c>
      <c r="G29" s="81">
        <v>51.99</v>
      </c>
      <c r="H29" s="81">
        <v>13.52</v>
      </c>
      <c r="I29" s="81">
        <v>56</v>
      </c>
      <c r="J29" s="81">
        <v>92.81</v>
      </c>
    </row>
    <row r="30" spans="1:10" x14ac:dyDescent="0.25">
      <c r="A30" s="80" t="s">
        <v>59</v>
      </c>
      <c r="B30" s="81">
        <v>51.9</v>
      </c>
      <c r="C30" s="81">
        <v>43.01</v>
      </c>
      <c r="D30" s="81">
        <v>50.76</v>
      </c>
      <c r="E30" s="81">
        <v>49.52</v>
      </c>
      <c r="F30" s="81">
        <v>76.680000000000007</v>
      </c>
      <c r="G30" s="81">
        <v>181.9</v>
      </c>
      <c r="H30" s="81">
        <v>58.52</v>
      </c>
      <c r="I30" s="81">
        <v>175.8</v>
      </c>
      <c r="J30" s="81">
        <v>49.64</v>
      </c>
    </row>
    <row r="31" spans="1:10" x14ac:dyDescent="0.25">
      <c r="A31" s="80" t="s">
        <v>32</v>
      </c>
      <c r="B31" s="81">
        <v>19.02</v>
      </c>
      <c r="C31" s="81">
        <v>20.3</v>
      </c>
      <c r="D31" s="81">
        <v>20.69</v>
      </c>
      <c r="E31" s="81">
        <v>19.63</v>
      </c>
      <c r="F31" s="81">
        <v>19.940000000000001</v>
      </c>
      <c r="G31" s="81">
        <v>20.38</v>
      </c>
      <c r="H31" s="81">
        <v>20.82</v>
      </c>
      <c r="I31" s="81">
        <v>20.51</v>
      </c>
      <c r="J31" s="81">
        <v>20.03</v>
      </c>
    </row>
    <row r="32" spans="1:10" x14ac:dyDescent="0.25">
      <c r="A32" s="80" t="s">
        <v>60</v>
      </c>
      <c r="B32" s="81">
        <v>1.38</v>
      </c>
      <c r="C32" s="81">
        <v>1.546</v>
      </c>
      <c r="D32" s="81">
        <v>1.3240000000000001</v>
      </c>
      <c r="E32" s="81">
        <v>1.2729999999999999</v>
      </c>
      <c r="F32" s="81">
        <v>1.4179999999999999</v>
      </c>
      <c r="G32" s="81">
        <v>1.345</v>
      </c>
      <c r="H32" s="81">
        <v>1.516</v>
      </c>
      <c r="I32" s="81">
        <v>1.484</v>
      </c>
      <c r="J32" s="81">
        <v>1.296</v>
      </c>
    </row>
    <row r="33" spans="1:10" x14ac:dyDescent="0.25">
      <c r="A33" s="80" t="s">
        <v>61</v>
      </c>
      <c r="B33" s="81">
        <v>198.5</v>
      </c>
      <c r="C33" s="81">
        <v>183.3</v>
      </c>
      <c r="D33" s="81">
        <v>181.5</v>
      </c>
      <c r="E33" s="81">
        <v>206.8</v>
      </c>
      <c r="F33" s="81">
        <v>207.7</v>
      </c>
      <c r="G33" s="81">
        <v>202.2</v>
      </c>
      <c r="H33" s="81">
        <v>161.6</v>
      </c>
      <c r="I33" s="81">
        <v>188.6</v>
      </c>
      <c r="J33" s="81">
        <v>195.6</v>
      </c>
    </row>
    <row r="34" spans="1:10" x14ac:dyDescent="0.25">
      <c r="A34" s="80" t="s">
        <v>62</v>
      </c>
      <c r="B34" s="81">
        <v>435.8</v>
      </c>
      <c r="C34" s="81">
        <v>486.6</v>
      </c>
      <c r="D34" s="81">
        <v>533.20000000000005</v>
      </c>
      <c r="E34" s="81">
        <v>502.7</v>
      </c>
      <c r="F34" s="81">
        <v>420.9</v>
      </c>
      <c r="G34" s="81">
        <v>519.1</v>
      </c>
      <c r="H34" s="81">
        <v>537.4</v>
      </c>
      <c r="I34" s="81">
        <v>564</v>
      </c>
      <c r="J34" s="81">
        <v>438.3</v>
      </c>
    </row>
    <row r="35" spans="1:10" x14ac:dyDescent="0.25">
      <c r="A35" s="80" t="s">
        <v>63</v>
      </c>
      <c r="B35" s="81">
        <v>10.35</v>
      </c>
      <c r="C35" s="81">
        <v>10.029999999999999</v>
      </c>
      <c r="D35" s="81">
        <v>8.0020000000000007</v>
      </c>
      <c r="E35" s="81">
        <v>7.4939999999999998</v>
      </c>
      <c r="F35" s="81">
        <v>8.0739999999999998</v>
      </c>
      <c r="G35" s="81">
        <v>11</v>
      </c>
      <c r="H35" s="81">
        <v>14.57</v>
      </c>
      <c r="I35" s="81">
        <v>14.47</v>
      </c>
      <c r="J35" s="81">
        <v>8.0069999999999997</v>
      </c>
    </row>
    <row r="36" spans="1:10" x14ac:dyDescent="0.25">
      <c r="A36" s="80" t="s">
        <v>45</v>
      </c>
      <c r="B36" s="81">
        <v>153.4</v>
      </c>
      <c r="C36" s="81">
        <v>156</v>
      </c>
      <c r="D36" s="81">
        <v>157.1</v>
      </c>
      <c r="E36" s="81">
        <v>135.4</v>
      </c>
      <c r="F36" s="81">
        <v>147</v>
      </c>
      <c r="G36" s="81">
        <v>164.6</v>
      </c>
      <c r="H36" s="81">
        <v>193.9</v>
      </c>
      <c r="I36" s="81">
        <v>132.69999999999999</v>
      </c>
      <c r="J36" s="81">
        <v>135.6</v>
      </c>
    </row>
    <row r="37" spans="1:10" x14ac:dyDescent="0.25">
      <c r="A37" s="80" t="s">
        <v>33</v>
      </c>
      <c r="B37" s="81">
        <v>8.0579999999999998</v>
      </c>
      <c r="C37" s="81">
        <v>8.2639999999999993</v>
      </c>
      <c r="D37" s="81">
        <v>7.883</v>
      </c>
      <c r="E37" s="81">
        <v>8.2070000000000007</v>
      </c>
      <c r="F37" s="81">
        <v>8.9009999999999998</v>
      </c>
      <c r="G37" s="81">
        <v>9.0500000000000007</v>
      </c>
      <c r="H37" s="81">
        <v>9.6379999999999999</v>
      </c>
      <c r="I37" s="81">
        <v>9.3320000000000007</v>
      </c>
      <c r="J37" s="81">
        <v>7.8330000000000002</v>
      </c>
    </row>
    <row r="38" spans="1:10" x14ac:dyDescent="0.25">
      <c r="A38" s="80" t="s">
        <v>64</v>
      </c>
      <c r="B38" s="81">
        <v>3.4540000000000002</v>
      </c>
      <c r="C38" s="81">
        <v>3.3410000000000002</v>
      </c>
      <c r="D38" s="81">
        <v>3.4039999999999999</v>
      </c>
      <c r="E38" s="81">
        <v>3.0489999999999999</v>
      </c>
      <c r="F38" s="81">
        <v>3.03</v>
      </c>
      <c r="G38" s="81">
        <v>3.6179999999999999</v>
      </c>
      <c r="H38" s="81">
        <v>2.5939999999999999</v>
      </c>
      <c r="I38" s="81">
        <v>3.34</v>
      </c>
      <c r="J38" s="81">
        <v>3.39</v>
      </c>
    </row>
    <row r="39" spans="1:10" x14ac:dyDescent="0.25">
      <c r="A39" s="80" t="s">
        <v>65</v>
      </c>
      <c r="B39" s="81">
        <v>994.6</v>
      </c>
      <c r="C39" s="81">
        <v>708.3</v>
      </c>
      <c r="D39" s="81">
        <v>903.8</v>
      </c>
      <c r="E39" s="81">
        <v>1127.4000000000001</v>
      </c>
      <c r="F39" s="81">
        <v>742.1</v>
      </c>
      <c r="G39" s="81">
        <v>805.1</v>
      </c>
      <c r="H39" s="81">
        <v>872.7</v>
      </c>
      <c r="I39" s="81">
        <v>686.3</v>
      </c>
      <c r="J39" s="81">
        <v>945.8</v>
      </c>
    </row>
    <row r="40" spans="1:10" x14ac:dyDescent="0.25">
      <c r="A40" s="80" t="s">
        <v>46</v>
      </c>
      <c r="B40" s="81">
        <v>35.33</v>
      </c>
      <c r="C40" s="81">
        <v>41.91</v>
      </c>
      <c r="D40" s="81">
        <v>28.26</v>
      </c>
      <c r="E40" s="81">
        <v>30.89</v>
      </c>
      <c r="F40" s="81">
        <v>36.03</v>
      </c>
      <c r="G40" s="81">
        <v>27.82</v>
      </c>
      <c r="H40" s="81">
        <v>39.44</v>
      </c>
      <c r="I40" s="81">
        <v>40.49</v>
      </c>
      <c r="J40" s="81">
        <v>30.47</v>
      </c>
    </row>
    <row r="41" spans="1:10" x14ac:dyDescent="0.25">
      <c r="A41" s="80" t="s">
        <v>66</v>
      </c>
      <c r="B41" s="81">
        <v>62.87</v>
      </c>
      <c r="C41" s="81">
        <v>73.03</v>
      </c>
      <c r="D41" s="81">
        <v>52.29</v>
      </c>
      <c r="E41" s="81">
        <v>55.45</v>
      </c>
      <c r="F41" s="81">
        <v>66.48</v>
      </c>
      <c r="G41" s="81">
        <v>51.79</v>
      </c>
      <c r="H41" s="81">
        <v>69.41</v>
      </c>
      <c r="I41" s="81">
        <v>72.709999999999994</v>
      </c>
      <c r="J41" s="81">
        <v>60.93</v>
      </c>
    </row>
    <row r="42" spans="1:10" x14ac:dyDescent="0.25">
      <c r="A42" s="80" t="s">
        <v>67</v>
      </c>
      <c r="B42" s="81">
        <v>6.6970000000000001</v>
      </c>
      <c r="C42" s="81">
        <v>8.2140000000000004</v>
      </c>
      <c r="D42" s="81">
        <v>5.7839999999999998</v>
      </c>
      <c r="E42" s="81">
        <v>5.7530000000000001</v>
      </c>
      <c r="F42" s="81">
        <v>7.0970000000000004</v>
      </c>
      <c r="G42" s="81">
        <v>5.37</v>
      </c>
      <c r="H42" s="81">
        <v>7.742</v>
      </c>
      <c r="I42" s="81">
        <v>7.8940000000000001</v>
      </c>
      <c r="J42" s="81">
        <v>6.306</v>
      </c>
    </row>
    <row r="43" spans="1:10" x14ac:dyDescent="0.25">
      <c r="A43" s="80" t="s">
        <v>68</v>
      </c>
      <c r="B43" s="81">
        <v>22.47</v>
      </c>
      <c r="C43" s="81">
        <v>27.8</v>
      </c>
      <c r="D43" s="81">
        <v>20.54</v>
      </c>
      <c r="E43" s="81">
        <v>19.43</v>
      </c>
      <c r="F43" s="81">
        <v>24.44</v>
      </c>
      <c r="G43" s="81">
        <v>18.48</v>
      </c>
      <c r="H43" s="81">
        <v>25.94</v>
      </c>
      <c r="I43" s="81">
        <v>26.82</v>
      </c>
      <c r="J43" s="81">
        <v>21.79</v>
      </c>
    </row>
    <row r="44" spans="1:10" x14ac:dyDescent="0.25">
      <c r="A44" s="80" t="s">
        <v>69</v>
      </c>
      <c r="B44" s="81">
        <v>3.4780000000000002</v>
      </c>
      <c r="C44" s="81">
        <v>4.1689999999999996</v>
      </c>
      <c r="D44" s="81">
        <v>3.2210000000000001</v>
      </c>
      <c r="E44" s="81">
        <v>2.9470000000000001</v>
      </c>
      <c r="F44" s="81">
        <v>3.5569999999999999</v>
      </c>
      <c r="G44" s="81">
        <v>2.6880000000000002</v>
      </c>
      <c r="H44" s="81">
        <v>3.754</v>
      </c>
      <c r="I44" s="81">
        <v>3.93</v>
      </c>
      <c r="J44" s="81">
        <v>3.2250000000000001</v>
      </c>
    </row>
    <row r="45" spans="1:10" x14ac:dyDescent="0.25">
      <c r="A45" s="80" t="s">
        <v>70</v>
      </c>
      <c r="B45" s="81">
        <v>0.76100000000000001</v>
      </c>
      <c r="C45" s="81">
        <v>0.92</v>
      </c>
      <c r="D45" s="81">
        <v>0.77700000000000002</v>
      </c>
      <c r="E45" s="81">
        <v>0.69499999999999995</v>
      </c>
      <c r="F45" s="81">
        <v>0.73599999999999999</v>
      </c>
      <c r="G45" s="81">
        <v>0.60599999999999998</v>
      </c>
      <c r="H45" s="81">
        <v>0.85899999999999999</v>
      </c>
      <c r="I45" s="81">
        <v>0.82199999999999995</v>
      </c>
      <c r="J45" s="81">
        <v>0.71399999999999997</v>
      </c>
    </row>
    <row r="46" spans="1:10" x14ac:dyDescent="0.25">
      <c r="A46" s="80" t="s">
        <v>71</v>
      </c>
      <c r="B46" s="81">
        <v>2.6859999999999999</v>
      </c>
      <c r="C46" s="81">
        <v>3.0619999999999998</v>
      </c>
      <c r="D46" s="81">
        <v>2.415</v>
      </c>
      <c r="E46" s="81">
        <v>2.19</v>
      </c>
      <c r="F46" s="81">
        <v>2.6379999999999999</v>
      </c>
      <c r="G46" s="81">
        <v>2.2360000000000002</v>
      </c>
      <c r="H46" s="81">
        <v>3.0219999999999998</v>
      </c>
      <c r="I46" s="81">
        <v>3.1309999999999998</v>
      </c>
      <c r="J46" s="81">
        <v>2.456</v>
      </c>
    </row>
    <row r="47" spans="1:10" x14ac:dyDescent="0.25">
      <c r="A47" s="80" t="s">
        <v>72</v>
      </c>
      <c r="B47" s="81">
        <v>0.33900000000000002</v>
      </c>
      <c r="C47" s="81">
        <v>0.36499999999999999</v>
      </c>
      <c r="D47" s="81">
        <v>0.29199999999999998</v>
      </c>
      <c r="E47" s="81">
        <v>0.27500000000000002</v>
      </c>
      <c r="F47" s="81">
        <v>0.318</v>
      </c>
      <c r="G47" s="81">
        <v>0.28599999999999998</v>
      </c>
      <c r="H47" s="81">
        <v>0.38100000000000001</v>
      </c>
      <c r="I47" s="81">
        <v>0.41699999999999998</v>
      </c>
      <c r="J47" s="81">
        <v>0.29799999999999999</v>
      </c>
    </row>
    <row r="48" spans="1:10" x14ac:dyDescent="0.25">
      <c r="A48" s="80" t="s">
        <v>73</v>
      </c>
      <c r="B48" s="81">
        <v>1.7789999999999999</v>
      </c>
      <c r="C48" s="81">
        <v>1.825</v>
      </c>
      <c r="D48" s="81">
        <v>1.5109999999999999</v>
      </c>
      <c r="E48" s="81">
        <v>1.403</v>
      </c>
      <c r="F48" s="81">
        <v>1.601</v>
      </c>
      <c r="G48" s="81">
        <v>1.639</v>
      </c>
      <c r="H48" s="81">
        <v>2.0409999999999999</v>
      </c>
      <c r="I48" s="81">
        <v>2.2730000000000001</v>
      </c>
      <c r="J48" s="81">
        <v>1.57</v>
      </c>
    </row>
    <row r="49" spans="1:10" x14ac:dyDescent="0.25">
      <c r="A49" s="80" t="s">
        <v>74</v>
      </c>
      <c r="B49" s="81">
        <v>0.34699999999999998</v>
      </c>
      <c r="C49" s="81">
        <v>0.34100000000000003</v>
      </c>
      <c r="D49" s="81">
        <v>0.28299999999999997</v>
      </c>
      <c r="E49" s="81">
        <v>0.26700000000000002</v>
      </c>
      <c r="F49" s="81">
        <v>0.30199999999999999</v>
      </c>
      <c r="G49" s="81">
        <v>0.35</v>
      </c>
      <c r="H49" s="81">
        <v>0.43</v>
      </c>
      <c r="I49" s="81">
        <v>0.46</v>
      </c>
      <c r="J49" s="81">
        <v>0.3</v>
      </c>
    </row>
    <row r="50" spans="1:10" x14ac:dyDescent="0.25">
      <c r="A50" s="80" t="s">
        <v>75</v>
      </c>
      <c r="B50" s="81">
        <v>0.95799999999999996</v>
      </c>
      <c r="C50" s="81">
        <v>0.91200000000000003</v>
      </c>
      <c r="D50" s="81">
        <v>0.753</v>
      </c>
      <c r="E50" s="81">
        <v>0.71599999999999997</v>
      </c>
      <c r="F50" s="81">
        <v>0.80200000000000005</v>
      </c>
      <c r="G50" s="81">
        <v>1.01</v>
      </c>
      <c r="H50" s="81">
        <v>1.1539999999999999</v>
      </c>
      <c r="I50" s="81">
        <v>1.2589999999999999</v>
      </c>
      <c r="J50" s="81">
        <v>0.81899999999999995</v>
      </c>
    </row>
    <row r="51" spans="1:10" x14ac:dyDescent="0.25">
      <c r="A51" s="80" t="s">
        <v>76</v>
      </c>
      <c r="B51" s="81">
        <v>0.14499999999999999</v>
      </c>
      <c r="C51" s="81">
        <v>0.13600000000000001</v>
      </c>
      <c r="D51" s="81">
        <v>0.112</v>
      </c>
      <c r="E51" s="81">
        <v>0.113</v>
      </c>
      <c r="F51" s="81">
        <v>0.12</v>
      </c>
      <c r="G51" s="81">
        <v>0.153</v>
      </c>
      <c r="H51" s="81">
        <v>0.17699999999999999</v>
      </c>
      <c r="I51" s="81">
        <v>0.19700000000000001</v>
      </c>
      <c r="J51" s="81">
        <v>0.12</v>
      </c>
    </row>
    <row r="52" spans="1:10" x14ac:dyDescent="0.25">
      <c r="A52" s="80" t="s">
        <v>77</v>
      </c>
      <c r="B52" s="81">
        <v>1.006</v>
      </c>
      <c r="C52" s="81">
        <v>0.90400000000000003</v>
      </c>
      <c r="D52" s="81">
        <v>0.77700000000000002</v>
      </c>
      <c r="E52" s="81">
        <v>0.75900000000000001</v>
      </c>
      <c r="F52" s="81">
        <v>0.81100000000000005</v>
      </c>
      <c r="G52" s="81">
        <v>1.0680000000000001</v>
      </c>
      <c r="H52" s="81">
        <v>1.115</v>
      </c>
      <c r="I52" s="81">
        <v>1.298</v>
      </c>
      <c r="J52" s="81">
        <v>0.82199999999999995</v>
      </c>
    </row>
    <row r="53" spans="1:10" x14ac:dyDescent="0.25">
      <c r="A53" s="80" t="s">
        <v>78</v>
      </c>
      <c r="B53" s="81">
        <v>0.152</v>
      </c>
      <c r="C53" s="81">
        <v>0.14099999999999999</v>
      </c>
      <c r="D53" s="81">
        <v>0.11899999999999999</v>
      </c>
      <c r="E53" s="81">
        <v>0.124</v>
      </c>
      <c r="F53" s="81">
        <v>0.124</v>
      </c>
      <c r="G53" s="81">
        <v>0.16900000000000001</v>
      </c>
      <c r="H53" s="81">
        <v>0.187</v>
      </c>
      <c r="I53" s="81">
        <v>0.19500000000000001</v>
      </c>
      <c r="J53" s="81">
        <v>0.127</v>
      </c>
    </row>
    <row r="54" spans="1:10" x14ac:dyDescent="0.25">
      <c r="A54" s="80" t="s">
        <v>47</v>
      </c>
      <c r="B54" s="81">
        <v>4.7309999999999999</v>
      </c>
      <c r="C54" s="81">
        <v>4.4969999999999999</v>
      </c>
      <c r="D54" s="81">
        <v>4.3620000000000001</v>
      </c>
      <c r="E54" s="81">
        <v>4.3019999999999996</v>
      </c>
      <c r="F54" s="81">
        <v>4.1890000000000001</v>
      </c>
      <c r="G54" s="81">
        <v>4.7480000000000002</v>
      </c>
      <c r="H54" s="81">
        <v>5.5759999999999996</v>
      </c>
      <c r="I54" s="81">
        <v>3.9540000000000002</v>
      </c>
      <c r="J54" s="81">
        <v>4.0380000000000003</v>
      </c>
    </row>
    <row r="55" spans="1:10" x14ac:dyDescent="0.25">
      <c r="A55" s="80" t="s">
        <v>79</v>
      </c>
      <c r="B55" s="81">
        <v>0.78200000000000003</v>
      </c>
      <c r="C55" s="81">
        <v>0.60699999999999998</v>
      </c>
      <c r="D55" s="81">
        <v>0.57599999999999996</v>
      </c>
      <c r="E55" s="81">
        <v>0.72899999999999998</v>
      </c>
      <c r="F55" s="81">
        <v>0.625</v>
      </c>
      <c r="G55" s="81">
        <v>0.69199999999999995</v>
      </c>
      <c r="H55" s="81">
        <v>0.745</v>
      </c>
      <c r="I55" s="81">
        <v>0.66600000000000004</v>
      </c>
      <c r="J55" s="81">
        <v>0.61</v>
      </c>
    </row>
    <row r="56" spans="1:10" x14ac:dyDescent="0.25">
      <c r="A56" s="80" t="s">
        <v>80</v>
      </c>
      <c r="B56" s="81">
        <v>13.66</v>
      </c>
      <c r="C56" s="81">
        <v>12.91</v>
      </c>
      <c r="D56" s="81">
        <v>13.02</v>
      </c>
      <c r="E56" s="81">
        <v>14.96</v>
      </c>
      <c r="F56" s="81">
        <v>15.29</v>
      </c>
      <c r="G56" s="81">
        <v>12.51</v>
      </c>
      <c r="H56" s="81">
        <v>14</v>
      </c>
      <c r="I56" s="81">
        <v>13.19</v>
      </c>
      <c r="J56" s="81">
        <v>14.94</v>
      </c>
    </row>
    <row r="57" spans="1:10" x14ac:dyDescent="0.25">
      <c r="A57" s="80" t="s">
        <v>81</v>
      </c>
      <c r="B57" s="81">
        <v>16.309999999999999</v>
      </c>
      <c r="C57" s="81">
        <v>13.99</v>
      </c>
      <c r="D57" s="81">
        <v>12.93</v>
      </c>
      <c r="E57" s="81">
        <v>14.96</v>
      </c>
      <c r="F57" s="81">
        <v>14.54</v>
      </c>
      <c r="G57" s="81">
        <v>14.15</v>
      </c>
      <c r="H57" s="81">
        <v>15.1</v>
      </c>
      <c r="I57" s="81">
        <v>17.100000000000001</v>
      </c>
      <c r="J57" s="81">
        <v>9.1110000000000007</v>
      </c>
    </row>
    <row r="58" spans="1:10" x14ac:dyDescent="0.25">
      <c r="A58" s="82" t="s">
        <v>82</v>
      </c>
      <c r="B58" s="83">
        <v>2.2519999999999998</v>
      </c>
      <c r="C58" s="83">
        <v>1.825</v>
      </c>
      <c r="D58" s="83">
        <v>1.6830000000000001</v>
      </c>
      <c r="E58" s="83">
        <v>2.0979999999999999</v>
      </c>
      <c r="F58" s="83">
        <v>2.2509999999999999</v>
      </c>
      <c r="G58" s="83">
        <v>3.3879999999999999</v>
      </c>
      <c r="H58" s="83">
        <v>2.4350000000000001</v>
      </c>
      <c r="I58" s="83">
        <v>2.6909999999999998</v>
      </c>
      <c r="J58" s="83">
        <v>2.0169999999999999</v>
      </c>
    </row>
    <row r="59" spans="1:10" x14ac:dyDescent="0.25">
      <c r="A59" s="75" t="s">
        <v>88</v>
      </c>
      <c r="B59" s="81">
        <v>0.73294648297991072</v>
      </c>
      <c r="C59" s="81">
        <v>0.75267342010308569</v>
      </c>
      <c r="D59" s="81">
        <v>0.81676050618930629</v>
      </c>
      <c r="E59" s="81">
        <v>0.8010301185206502</v>
      </c>
      <c r="F59" s="81">
        <v>0.70331342390175766</v>
      </c>
      <c r="G59" s="81">
        <v>0.73451627408012887</v>
      </c>
      <c r="H59" s="81">
        <v>0.75482987599668949</v>
      </c>
      <c r="I59" s="81">
        <v>0.6926501809740615</v>
      </c>
      <c r="J59" s="81">
        <v>0.74540906503923521</v>
      </c>
    </row>
    <row r="60" spans="1:10" x14ac:dyDescent="0.25">
      <c r="A60" s="75" t="s">
        <v>147</v>
      </c>
      <c r="B60" s="81">
        <v>25.191047805991058</v>
      </c>
      <c r="C60" s="81">
        <v>33.254452783689928</v>
      </c>
      <c r="D60" s="81">
        <v>26.088656468403308</v>
      </c>
      <c r="E60" s="81">
        <v>29.192864250651816</v>
      </c>
      <c r="F60" s="81">
        <v>31.867205668888232</v>
      </c>
      <c r="G60" s="81">
        <v>18.684713728093048</v>
      </c>
      <c r="H60" s="81">
        <v>25.372462205067077</v>
      </c>
      <c r="I60" s="81">
        <v>22.375546930363495</v>
      </c>
      <c r="J60" s="81">
        <v>26.588951512724961</v>
      </c>
    </row>
    <row r="61" spans="1:10" x14ac:dyDescent="0.25">
      <c r="A61" s="75" t="s">
        <v>83</v>
      </c>
      <c r="B61" s="81">
        <v>35.119284294234589</v>
      </c>
      <c r="C61" s="81">
        <v>46.360619469026545</v>
      </c>
      <c r="D61" s="81">
        <v>36.37065637065637</v>
      </c>
      <c r="E61" s="81">
        <v>40.698287220026351</v>
      </c>
      <c r="F61" s="81">
        <v>44.426633785450058</v>
      </c>
      <c r="G61" s="81">
        <v>26.048689138576776</v>
      </c>
      <c r="H61" s="81">
        <v>35.372197309417039</v>
      </c>
      <c r="I61" s="81">
        <v>31.194144838212637</v>
      </c>
      <c r="J61" s="81">
        <v>37.068126520681268</v>
      </c>
    </row>
    <row r="62" spans="1:10" x14ac:dyDescent="0.25">
      <c r="A62" s="75" t="s">
        <v>84</v>
      </c>
      <c r="B62" s="81">
        <v>42.106280193236721</v>
      </c>
      <c r="C62" s="81">
        <v>48.514456630109677</v>
      </c>
      <c r="D62" s="81">
        <v>66.633341664583853</v>
      </c>
      <c r="E62" s="81">
        <v>67.080330931411794</v>
      </c>
      <c r="F62" s="81">
        <v>52.130294773346542</v>
      </c>
      <c r="G62" s="81">
        <v>47.190909090909095</v>
      </c>
      <c r="H62" s="81">
        <v>36.884008236101579</v>
      </c>
      <c r="I62" s="81">
        <v>38.977194194885968</v>
      </c>
      <c r="J62" s="81">
        <v>54.739602847508436</v>
      </c>
    </row>
    <row r="63" spans="1:10" x14ac:dyDescent="0.25">
      <c r="A63" s="75" t="s">
        <v>109</v>
      </c>
      <c r="B63" s="81">
        <v>20.856777493606135</v>
      </c>
      <c r="C63" s="81">
        <v>23.047775947281714</v>
      </c>
      <c r="D63" s="81">
        <v>22.447916666666668</v>
      </c>
      <c r="E63" s="81">
        <v>20.521262002743487</v>
      </c>
      <c r="F63" s="81">
        <v>23.263999999999999</v>
      </c>
      <c r="G63" s="81">
        <v>20.447976878612717</v>
      </c>
      <c r="H63" s="81">
        <v>20.268456375838927</v>
      </c>
      <c r="I63" s="81">
        <v>25.675675675675677</v>
      </c>
      <c r="J63" s="81">
        <v>14.936065573770493</v>
      </c>
    </row>
    <row r="64" spans="1:10" x14ac:dyDescent="0.25">
      <c r="A64" s="84" t="s">
        <v>110</v>
      </c>
      <c r="B64" s="85">
        <v>2.0240754529659966</v>
      </c>
      <c r="C64" s="85">
        <v>1.6928848015488869</v>
      </c>
      <c r="D64" s="85">
        <v>1.6402384878853229</v>
      </c>
      <c r="E64" s="85">
        <v>1.8228341659558913</v>
      </c>
      <c r="F64" s="85">
        <v>1.6335243231097629</v>
      </c>
      <c r="G64" s="85">
        <v>1.5635359116022098</v>
      </c>
      <c r="H64" s="85">
        <v>1.5667150861174517</v>
      </c>
      <c r="I64" s="85">
        <v>1.8324046292327476</v>
      </c>
      <c r="J64" s="85">
        <v>1.1631558789735734</v>
      </c>
    </row>
  </sheetData>
  <mergeCells count="1">
    <mergeCell ref="A1:J1"/>
  </mergeCells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65"/>
  <sheetViews>
    <sheetView workbookViewId="0">
      <selection activeCell="B21" sqref="B21:J21"/>
    </sheetView>
  </sheetViews>
  <sheetFormatPr defaultRowHeight="14.4" x14ac:dyDescent="0.25"/>
  <sheetData>
    <row r="1" spans="1:13" x14ac:dyDescent="0.25">
      <c r="A1" s="86" t="s">
        <v>137</v>
      </c>
      <c r="B1" s="86"/>
      <c r="C1" s="86"/>
      <c r="D1" s="86"/>
      <c r="E1" s="86"/>
      <c r="F1" s="86"/>
      <c r="G1" s="86"/>
      <c r="H1" s="86"/>
      <c r="I1" s="86"/>
      <c r="J1" s="86"/>
      <c r="K1" s="59"/>
      <c r="L1" s="59"/>
      <c r="M1" s="59"/>
    </row>
    <row r="2" spans="1:13" x14ac:dyDescent="0.25">
      <c r="A2" s="31" t="s">
        <v>129</v>
      </c>
      <c r="B2" s="60" t="s">
        <v>23</v>
      </c>
      <c r="C2" s="60" t="s">
        <v>24</v>
      </c>
      <c r="D2" s="60" t="s">
        <v>25</v>
      </c>
      <c r="E2" s="60" t="s">
        <v>26</v>
      </c>
      <c r="F2" s="60" t="s">
        <v>27</v>
      </c>
      <c r="G2" s="60" t="s">
        <v>28</v>
      </c>
      <c r="H2" s="60" t="s">
        <v>29</v>
      </c>
      <c r="I2" s="61" t="s">
        <v>128</v>
      </c>
      <c r="J2" s="61" t="s">
        <v>126</v>
      </c>
      <c r="K2" s="31"/>
      <c r="L2" s="31"/>
      <c r="M2" s="31"/>
    </row>
    <row r="3" spans="1:13" ht="15.6" x14ac:dyDescent="0.25">
      <c r="A3" s="58" t="s">
        <v>130</v>
      </c>
      <c r="B3" s="62">
        <v>72.412737293325179</v>
      </c>
      <c r="C3" s="62">
        <v>71.943846705605068</v>
      </c>
      <c r="D3" s="62">
        <v>71.495422177009161</v>
      </c>
      <c r="E3" s="62">
        <v>72.070332350848659</v>
      </c>
      <c r="F3" s="62">
        <v>72.589657624707939</v>
      </c>
      <c r="G3" s="62">
        <v>71.664275466284082</v>
      </c>
      <c r="H3" s="62">
        <v>70.938168483243359</v>
      </c>
      <c r="I3" s="62">
        <v>72.156625290140283</v>
      </c>
      <c r="J3" s="62">
        <v>72.34389324640928</v>
      </c>
      <c r="K3" s="31"/>
      <c r="L3" s="31"/>
      <c r="M3" s="31"/>
    </row>
    <row r="4" spans="1:13" ht="15.6" x14ac:dyDescent="0.25">
      <c r="A4" s="58" t="s">
        <v>131</v>
      </c>
      <c r="B4" s="62">
        <v>0.28577260665441934</v>
      </c>
      <c r="C4" s="62">
        <v>0.32790244902141613</v>
      </c>
      <c r="D4" s="62">
        <v>0.32553407934893186</v>
      </c>
      <c r="E4" s="62">
        <v>0.27441813192397607</v>
      </c>
      <c r="F4" s="62">
        <v>0.30478512648582756</v>
      </c>
      <c r="G4" s="62">
        <v>0.31768805083008811</v>
      </c>
      <c r="H4" s="62">
        <v>0.32596516247326068</v>
      </c>
      <c r="I4" s="62">
        <v>0.30275507114744177</v>
      </c>
      <c r="J4" s="62">
        <v>0.30559233981868184</v>
      </c>
      <c r="K4" s="31"/>
      <c r="L4" s="31"/>
      <c r="M4" s="31"/>
    </row>
    <row r="5" spans="1:13" ht="15.6" x14ac:dyDescent="0.25">
      <c r="A5" s="58" t="s">
        <v>132</v>
      </c>
      <c r="B5" s="62">
        <v>15.411308430291898</v>
      </c>
      <c r="C5" s="62">
        <v>15.636848037708781</v>
      </c>
      <c r="D5" s="62">
        <v>16.256358087487286</v>
      </c>
      <c r="E5" s="62">
        <v>15.509706270962498</v>
      </c>
      <c r="F5" s="62">
        <v>15.48308442548004</v>
      </c>
      <c r="G5" s="62">
        <v>15.915146546423445</v>
      </c>
      <c r="H5" s="62">
        <v>15.768564734643986</v>
      </c>
      <c r="I5" s="62">
        <v>15.107478050257345</v>
      </c>
      <c r="J5" s="62">
        <v>15.707446266680247</v>
      </c>
      <c r="K5" s="31"/>
      <c r="L5" s="31"/>
      <c r="M5" s="31"/>
    </row>
    <row r="6" spans="1:13" x14ac:dyDescent="0.25">
      <c r="A6" s="58" t="s">
        <v>0</v>
      </c>
      <c r="B6" s="62">
        <v>4.0824658093488474E-2</v>
      </c>
      <c r="C6" s="62">
        <v>5.1234757659596272E-2</v>
      </c>
      <c r="D6" s="62">
        <v>5.086469989827061E-2</v>
      </c>
      <c r="E6" s="62">
        <v>4.0654538062811267E-2</v>
      </c>
      <c r="F6" s="62">
        <v>5.0797521080971263E-2</v>
      </c>
      <c r="G6" s="62">
        <v>6.1488009838081559E-2</v>
      </c>
      <c r="H6" s="62">
        <v>4.0745645309157585E-2</v>
      </c>
      <c r="I6" s="62">
        <v>5.0459178524573628E-2</v>
      </c>
      <c r="J6" s="62">
        <v>5.0932056636446982E-2</v>
      </c>
      <c r="K6" s="31"/>
      <c r="L6" s="31"/>
      <c r="M6" s="31"/>
    </row>
    <row r="7" spans="1:13" ht="15.6" x14ac:dyDescent="0.25">
      <c r="A7" s="58" t="s">
        <v>133</v>
      </c>
      <c r="B7" s="62">
        <v>2.0106144111043074</v>
      </c>
      <c r="C7" s="62">
        <v>2.2338354339583972</v>
      </c>
      <c r="D7" s="62">
        <v>1.7904374364191251</v>
      </c>
      <c r="E7" s="62">
        <v>1.829454212826507</v>
      </c>
      <c r="F7" s="62">
        <v>2.2452504317789295</v>
      </c>
      <c r="G7" s="62">
        <v>1.9881123180979707</v>
      </c>
      <c r="H7" s="62">
        <v>2.7299582357135579</v>
      </c>
      <c r="I7" s="62">
        <v>1.9679079624583713</v>
      </c>
      <c r="J7" s="62">
        <v>1.8029948049302229</v>
      </c>
      <c r="K7" s="31"/>
      <c r="L7" s="31"/>
      <c r="M7" s="31"/>
    </row>
    <row r="8" spans="1:13" x14ac:dyDescent="0.25">
      <c r="A8" s="58" t="s">
        <v>1</v>
      </c>
      <c r="B8" s="62">
        <v>0.62257603592569921</v>
      </c>
      <c r="C8" s="62">
        <v>0.67629880110667073</v>
      </c>
      <c r="D8" s="62">
        <v>0.68158697863682605</v>
      </c>
      <c r="E8" s="62">
        <v>0.55899989836365493</v>
      </c>
      <c r="F8" s="62">
        <v>0.58925124453926658</v>
      </c>
      <c r="G8" s="62">
        <v>0.6251281000204959</v>
      </c>
      <c r="H8" s="62">
        <v>0.62137109096465315</v>
      </c>
      <c r="I8" s="62">
        <v>0.63578564940962767</v>
      </c>
      <c r="J8" s="62">
        <v>0.58062544565549545</v>
      </c>
      <c r="K8" s="31"/>
      <c r="L8" s="31"/>
      <c r="M8" s="31"/>
    </row>
    <row r="9" spans="1:13" x14ac:dyDescent="0.25">
      <c r="A9" s="58" t="s">
        <v>2</v>
      </c>
      <c r="B9" s="62">
        <v>0.83690549091651367</v>
      </c>
      <c r="C9" s="62">
        <v>1.4448201660006146</v>
      </c>
      <c r="D9" s="62">
        <v>1.5259409969481181</v>
      </c>
      <c r="E9" s="62">
        <v>1.3212724870413661</v>
      </c>
      <c r="F9" s="62">
        <v>1.046428934268008</v>
      </c>
      <c r="G9" s="62">
        <v>1.4654642344742774</v>
      </c>
      <c r="H9" s="62">
        <v>1.68075786900275</v>
      </c>
      <c r="I9" s="62">
        <v>1.9679079624583713</v>
      </c>
      <c r="J9" s="62">
        <v>1.1714373026382805</v>
      </c>
      <c r="K9" s="31"/>
      <c r="L9" s="31"/>
      <c r="M9" s="31"/>
    </row>
    <row r="10" spans="1:13" ht="15.6" x14ac:dyDescent="0.25">
      <c r="A10" s="58" t="s">
        <v>134</v>
      </c>
      <c r="B10" s="62">
        <v>3.2251479893855892</v>
      </c>
      <c r="C10" s="62">
        <v>3.1970488779588071</v>
      </c>
      <c r="D10" s="62">
        <v>3.3570701932858595</v>
      </c>
      <c r="E10" s="62">
        <v>2.9372903750381143</v>
      </c>
      <c r="F10" s="62">
        <v>2.6516306004266998</v>
      </c>
      <c r="G10" s="62">
        <v>3.4535765525722484</v>
      </c>
      <c r="H10" s="62">
        <v>3.4430070286238159</v>
      </c>
      <c r="I10" s="62">
        <v>3.6936118679987895</v>
      </c>
      <c r="J10" s="62">
        <v>2.7197718243862687</v>
      </c>
      <c r="K10" s="31"/>
      <c r="L10" s="53"/>
      <c r="M10" s="53"/>
    </row>
    <row r="11" spans="1:13" ht="15.6" x14ac:dyDescent="0.25">
      <c r="A11" s="58" t="s">
        <v>135</v>
      </c>
      <c r="B11" s="62">
        <v>5.0826699326393152</v>
      </c>
      <c r="C11" s="62">
        <v>4.3959422071933592</v>
      </c>
      <c r="D11" s="62">
        <v>4.4252288911495423</v>
      </c>
      <c r="E11" s="62">
        <v>5.3867262933224929</v>
      </c>
      <c r="F11" s="62">
        <v>4.9883165701513779</v>
      </c>
      <c r="G11" s="62">
        <v>4.4578807132609128</v>
      </c>
      <c r="H11" s="62">
        <v>4.3801568707344396</v>
      </c>
      <c r="I11" s="62">
        <v>4.0266424462609756</v>
      </c>
      <c r="J11" s="62">
        <v>5.2765610675359067</v>
      </c>
      <c r="K11" s="31"/>
      <c r="L11" s="53"/>
      <c r="M11" s="31"/>
    </row>
    <row r="12" spans="1:13" ht="15.6" x14ac:dyDescent="0.25">
      <c r="A12" s="58" t="s">
        <v>136</v>
      </c>
      <c r="B12" s="62">
        <v>7.1443151663604834E-2</v>
      </c>
      <c r="C12" s="62">
        <v>9.2222563787273282E-2</v>
      </c>
      <c r="D12" s="62">
        <v>9.1556459816887079E-2</v>
      </c>
      <c r="E12" s="62">
        <v>7.114544160991973E-2</v>
      </c>
      <c r="F12" s="62">
        <v>5.0797521080971263E-2</v>
      </c>
      <c r="G12" s="62">
        <v>5.1240008198401313E-2</v>
      </c>
      <c r="H12" s="62">
        <v>7.1304879291025774E-2</v>
      </c>
      <c r="I12" s="62">
        <v>9.0826521344232525E-2</v>
      </c>
      <c r="J12" s="62">
        <v>4.0745645309157585E-2</v>
      </c>
      <c r="K12" s="31"/>
      <c r="L12" s="53"/>
      <c r="M12" s="31"/>
    </row>
    <row r="13" spans="1:13" x14ac:dyDescent="0.25">
      <c r="A13" s="31" t="s">
        <v>3</v>
      </c>
      <c r="B13" s="31">
        <v>100</v>
      </c>
      <c r="C13" s="31">
        <v>100</v>
      </c>
      <c r="D13" s="31">
        <v>100</v>
      </c>
      <c r="E13" s="31">
        <v>100</v>
      </c>
      <c r="F13" s="31">
        <v>100</v>
      </c>
      <c r="G13" s="31">
        <v>100</v>
      </c>
      <c r="H13" s="31">
        <v>100</v>
      </c>
      <c r="I13" s="31">
        <v>100</v>
      </c>
      <c r="J13" s="31">
        <v>100</v>
      </c>
      <c r="K13" s="31"/>
      <c r="L13" s="53"/>
      <c r="M13" s="31"/>
    </row>
    <row r="14" spans="1:13" x14ac:dyDescent="0.25">
      <c r="A14" s="31" t="s">
        <v>4</v>
      </c>
      <c r="B14" s="63">
        <v>1.41</v>
      </c>
      <c r="C14" s="63">
        <v>1.6</v>
      </c>
      <c r="D14" s="63">
        <v>1.62</v>
      </c>
      <c r="E14" s="63">
        <v>1.25</v>
      </c>
      <c r="F14" s="63">
        <v>1.73</v>
      </c>
      <c r="G14" s="63">
        <v>1.27</v>
      </c>
      <c r="H14" s="63">
        <v>1.19</v>
      </c>
      <c r="I14" s="62">
        <v>0.56000000000000005</v>
      </c>
      <c r="J14" s="62">
        <v>1.43</v>
      </c>
      <c r="K14" s="31"/>
      <c r="L14" s="53"/>
      <c r="M14" s="31"/>
    </row>
    <row r="15" spans="1:13" x14ac:dyDescent="0.25">
      <c r="A15" s="31" t="s">
        <v>17</v>
      </c>
      <c r="B15" s="62">
        <v>8.3078179220249044</v>
      </c>
      <c r="C15" s="62">
        <v>7.5929910851521658</v>
      </c>
      <c r="D15" s="62">
        <v>7.7822990844354019</v>
      </c>
      <c r="E15" s="62">
        <v>8.3240166683606063</v>
      </c>
      <c r="F15" s="62">
        <v>7.6399471705780773</v>
      </c>
      <c r="G15" s="62">
        <v>7.9114572658331612</v>
      </c>
      <c r="H15" s="62">
        <v>7.8231638993582555</v>
      </c>
      <c r="I15" s="62">
        <v>7.7202543142597655</v>
      </c>
      <c r="J15" s="62">
        <v>7.9963328919221759</v>
      </c>
      <c r="K15" s="31"/>
      <c r="L15" s="53"/>
      <c r="M15" s="31"/>
    </row>
    <row r="16" spans="1:13" x14ac:dyDescent="0.25">
      <c r="A16" s="31" t="s">
        <v>18</v>
      </c>
      <c r="B16" s="62">
        <v>2.346596916064025</v>
      </c>
      <c r="C16" s="62">
        <v>1.9919091683150558</v>
      </c>
      <c r="D16" s="62">
        <v>2.12540030687697</v>
      </c>
      <c r="E16" s="62">
        <v>2.3835040019115028</v>
      </c>
      <c r="F16" s="62">
        <v>1.9726079128568521</v>
      </c>
      <c r="G16" s="62">
        <v>2.1835945632997498</v>
      </c>
      <c r="H16" s="62">
        <v>2.1906193826889435</v>
      </c>
      <c r="I16" s="62">
        <v>2.0442121158994992</v>
      </c>
      <c r="J16" s="62">
        <v>2.1790339537259857</v>
      </c>
      <c r="K16" s="31"/>
      <c r="L16" s="53"/>
      <c r="M16" s="31"/>
    </row>
    <row r="17" spans="1:13" x14ac:dyDescent="0.25">
      <c r="A17" s="31" t="s">
        <v>19</v>
      </c>
      <c r="B17" s="62">
        <v>1.24833511640983</v>
      </c>
      <c r="C17" s="62">
        <v>1.235005138324921</v>
      </c>
      <c r="D17" s="62">
        <v>1.2405495547079965</v>
      </c>
      <c r="E17" s="62">
        <v>1.1853866127184123</v>
      </c>
      <c r="F17" s="62">
        <v>1.3254692608069014</v>
      </c>
      <c r="G17" s="62">
        <v>1.2067713622858935</v>
      </c>
      <c r="H17" s="62">
        <v>1.1698947314952051</v>
      </c>
      <c r="I17" s="62">
        <v>1.0767730940706881</v>
      </c>
      <c r="J17" s="62">
        <v>1.2735303136577518</v>
      </c>
      <c r="K17" s="31"/>
      <c r="L17" s="53"/>
      <c r="M17" s="31"/>
    </row>
    <row r="18" spans="1:13" x14ac:dyDescent="0.25">
      <c r="A18" s="31" t="s">
        <v>93</v>
      </c>
      <c r="B18" s="64">
        <v>1.4241871063380782</v>
      </c>
      <c r="C18" s="64">
        <v>1.5590503697813569</v>
      </c>
      <c r="D18" s="64">
        <v>1.5745013508076109</v>
      </c>
      <c r="E18" s="64">
        <v>1.4525614063970973</v>
      </c>
      <c r="F18" s="64">
        <v>1.5839125522152984</v>
      </c>
      <c r="G18" s="64">
        <v>1.5129954450747698</v>
      </c>
      <c r="H18" s="64">
        <v>1.5136991817537531</v>
      </c>
      <c r="I18" s="64">
        <v>1.4462559701774593</v>
      </c>
      <c r="J18" s="64">
        <v>1.5399316086766093</v>
      </c>
      <c r="K18" s="31"/>
      <c r="L18" s="53"/>
      <c r="M18" s="31"/>
    </row>
    <row r="19" spans="1:13" x14ac:dyDescent="0.25">
      <c r="A19" s="31" t="s">
        <v>20</v>
      </c>
      <c r="B19" s="65">
        <v>0.34271474478535685</v>
      </c>
      <c r="C19" s="65">
        <v>0.3376621115867397</v>
      </c>
      <c r="D19" s="65">
        <v>0.39062610944690301</v>
      </c>
      <c r="E19" s="65">
        <v>0.33972645749956892</v>
      </c>
      <c r="F19" s="65">
        <v>0.30648384767769071</v>
      </c>
      <c r="G19" s="65">
        <v>0.3461798038830024</v>
      </c>
      <c r="H19" s="65">
        <v>0.2770778750864793</v>
      </c>
      <c r="I19" s="65">
        <v>0.35234333893827996</v>
      </c>
      <c r="J19" s="65">
        <v>0.35160578483749338</v>
      </c>
      <c r="K19" s="31"/>
      <c r="L19" s="53"/>
      <c r="M19" s="31"/>
    </row>
    <row r="20" spans="1:13" ht="15.6" x14ac:dyDescent="0.25">
      <c r="A20" s="31" t="s">
        <v>138</v>
      </c>
      <c r="B20" s="64">
        <v>1.5759493670886078</v>
      </c>
      <c r="C20" s="64">
        <v>1.3749999999999998</v>
      </c>
      <c r="D20" s="64">
        <v>1.3181818181818183</v>
      </c>
      <c r="E20" s="64">
        <v>1.833910034602076</v>
      </c>
      <c r="F20" s="64">
        <v>1.8812260536398466</v>
      </c>
      <c r="G20" s="64">
        <v>1.2908011869436198</v>
      </c>
      <c r="H20" s="64">
        <v>1.2721893491124259</v>
      </c>
      <c r="I20" s="64">
        <v>1.0901639344262295</v>
      </c>
      <c r="J20" s="64">
        <v>1.9400749063670411</v>
      </c>
      <c r="K20" s="31"/>
      <c r="L20" s="53"/>
      <c r="M20" s="31"/>
    </row>
    <row r="21" spans="1:13" ht="15.6" x14ac:dyDescent="0.25">
      <c r="A21" s="62" t="s">
        <v>139</v>
      </c>
      <c r="B21" s="66">
        <v>798.87038116322503</v>
      </c>
      <c r="C21" s="66">
        <v>799</v>
      </c>
      <c r="D21" s="66">
        <v>799</v>
      </c>
      <c r="E21" s="66">
        <v>783</v>
      </c>
      <c r="F21" s="66">
        <v>801</v>
      </c>
      <c r="G21" s="66">
        <v>801</v>
      </c>
      <c r="H21" s="66">
        <v>812</v>
      </c>
      <c r="I21" s="66">
        <v>772</v>
      </c>
      <c r="J21" s="66">
        <v>790</v>
      </c>
      <c r="K21" s="31"/>
      <c r="L21" s="31"/>
      <c r="M21" s="31"/>
    </row>
    <row r="22" spans="1:13" x14ac:dyDescent="0.25">
      <c r="A22" s="35" t="s">
        <v>51</v>
      </c>
      <c r="B22" s="37">
        <v>4.0439999999999996</v>
      </c>
      <c r="C22" s="37">
        <v>3.4390000000000001</v>
      </c>
      <c r="D22" s="37">
        <v>3.4159999999999999</v>
      </c>
      <c r="E22" s="37">
        <v>3.7240000000000002</v>
      </c>
      <c r="F22" s="37">
        <v>3.9790000000000001</v>
      </c>
      <c r="G22" s="37">
        <v>4.1609999999999996</v>
      </c>
      <c r="H22" s="37">
        <v>4.5620000000000003</v>
      </c>
      <c r="I22" s="37">
        <v>4.2560000000000002</v>
      </c>
      <c r="J22" s="37">
        <v>3.5129999999999999</v>
      </c>
      <c r="K22" s="34"/>
      <c r="L22" s="34"/>
      <c r="M22" s="34"/>
    </row>
    <row r="23" spans="1:13" x14ac:dyDescent="0.25">
      <c r="A23" s="35" t="s">
        <v>52</v>
      </c>
      <c r="B23" s="67">
        <v>1657.7</v>
      </c>
      <c r="C23" s="67">
        <v>1939.5</v>
      </c>
      <c r="D23" s="67">
        <v>1947.7</v>
      </c>
      <c r="E23" s="67">
        <v>1620.6</v>
      </c>
      <c r="F23" s="67">
        <v>1809.1</v>
      </c>
      <c r="G23" s="67">
        <v>1851.2</v>
      </c>
      <c r="H23" s="67">
        <v>1935</v>
      </c>
      <c r="I23" s="67">
        <v>1836.2</v>
      </c>
      <c r="J23" s="67">
        <v>1721.1</v>
      </c>
      <c r="K23" s="34"/>
      <c r="L23" s="34"/>
      <c r="M23" s="34"/>
    </row>
    <row r="24" spans="1:13" x14ac:dyDescent="0.25">
      <c r="A24" s="35" t="s">
        <v>53</v>
      </c>
      <c r="B24" s="68">
        <v>19.12</v>
      </c>
      <c r="C24" s="68">
        <v>20.2</v>
      </c>
      <c r="D24" s="68">
        <v>19.04</v>
      </c>
      <c r="E24" s="68">
        <v>17.91</v>
      </c>
      <c r="F24" s="68">
        <v>20.440000000000001</v>
      </c>
      <c r="G24" s="68">
        <v>21.32</v>
      </c>
      <c r="H24" s="68">
        <v>26.1</v>
      </c>
      <c r="I24" s="68">
        <v>24.2</v>
      </c>
      <c r="J24" s="68">
        <v>19.03</v>
      </c>
      <c r="K24" s="34"/>
      <c r="L24" s="34"/>
      <c r="M24" s="34"/>
    </row>
    <row r="25" spans="1:13" x14ac:dyDescent="0.25">
      <c r="A25" s="35" t="s">
        <v>54</v>
      </c>
      <c r="B25" s="68">
        <v>17.149999999999999</v>
      </c>
      <c r="C25" s="68">
        <v>13.01</v>
      </c>
      <c r="D25" s="68">
        <v>10.94</v>
      </c>
      <c r="E25" s="68">
        <v>12.74</v>
      </c>
      <c r="F25" s="68">
        <v>14.24</v>
      </c>
      <c r="G25" s="68">
        <v>11.17</v>
      </c>
      <c r="H25" s="68">
        <v>12.71</v>
      </c>
      <c r="I25" s="68">
        <v>13.88</v>
      </c>
      <c r="J25" s="68">
        <v>12.99</v>
      </c>
      <c r="K25" s="34"/>
      <c r="L25" s="34"/>
      <c r="M25" s="34"/>
    </row>
    <row r="26" spans="1:13" x14ac:dyDescent="0.25">
      <c r="A26" s="35" t="s">
        <v>55</v>
      </c>
      <c r="B26" s="67">
        <v>307.7</v>
      </c>
      <c r="C26" s="67">
        <v>365.1</v>
      </c>
      <c r="D26" s="67">
        <v>317.60000000000002</v>
      </c>
      <c r="E26" s="67">
        <v>301.89999999999998</v>
      </c>
      <c r="F26" s="67">
        <v>328</v>
      </c>
      <c r="G26" s="67">
        <v>417.3</v>
      </c>
      <c r="H26" s="67">
        <v>320.60000000000002</v>
      </c>
      <c r="I26" s="67">
        <v>392.8</v>
      </c>
      <c r="J26" s="67">
        <v>344.7</v>
      </c>
      <c r="K26" s="34"/>
      <c r="L26" s="34"/>
      <c r="M26" s="34"/>
    </row>
    <row r="27" spans="1:13" x14ac:dyDescent="0.25">
      <c r="A27" s="35" t="s">
        <v>56</v>
      </c>
      <c r="B27" s="37">
        <v>1.323</v>
      </c>
      <c r="C27" s="37">
        <v>3.1219999999999999</v>
      </c>
      <c r="D27" s="37">
        <v>2.1139999999999999</v>
      </c>
      <c r="E27" s="37">
        <v>2.9950000000000001</v>
      </c>
      <c r="F27" s="37">
        <v>1.4330000000000001</v>
      </c>
      <c r="G27" s="37">
        <v>2.0449999999999999</v>
      </c>
      <c r="H27" s="37">
        <v>2.532</v>
      </c>
      <c r="I27" s="37">
        <v>1.4059999999999999</v>
      </c>
      <c r="J27" s="37">
        <v>1.458</v>
      </c>
      <c r="K27" s="34"/>
      <c r="L27" s="34"/>
      <c r="M27" s="34"/>
    </row>
    <row r="28" spans="1:13" x14ac:dyDescent="0.25">
      <c r="A28" s="35" t="s">
        <v>57</v>
      </c>
      <c r="B28" s="37">
        <v>5.24</v>
      </c>
      <c r="C28" s="37">
        <v>2.6160000000000001</v>
      </c>
      <c r="D28" s="37">
        <v>2.1440000000000001</v>
      </c>
      <c r="E28" s="37">
        <v>2.4580000000000002</v>
      </c>
      <c r="F28" s="37">
        <v>3.5990000000000002</v>
      </c>
      <c r="G28" s="37">
        <v>2.3580000000000001</v>
      </c>
      <c r="H28" s="37">
        <v>2.9649999999999999</v>
      </c>
      <c r="I28" s="37">
        <v>2.3039999999999998</v>
      </c>
      <c r="J28" s="37">
        <v>2.7029999999999998</v>
      </c>
      <c r="K28" s="34"/>
      <c r="L28" s="34"/>
      <c r="M28" s="34"/>
    </row>
    <row r="29" spans="1:13" x14ac:dyDescent="0.25">
      <c r="A29" s="35" t="s">
        <v>58</v>
      </c>
      <c r="B29" s="68">
        <v>84.88</v>
      </c>
      <c r="C29" s="68">
        <v>61.91</v>
      </c>
      <c r="D29" s="68">
        <v>44.58</v>
      </c>
      <c r="E29" s="68">
        <v>99.43</v>
      </c>
      <c r="F29" s="68">
        <v>66.47</v>
      </c>
      <c r="G29" s="68">
        <v>51.99</v>
      </c>
      <c r="H29" s="68">
        <v>13.52</v>
      </c>
      <c r="I29" s="68">
        <v>56</v>
      </c>
      <c r="J29" s="68">
        <v>92.81</v>
      </c>
      <c r="K29" s="34"/>
      <c r="L29" s="34"/>
      <c r="M29" s="34"/>
    </row>
    <row r="30" spans="1:13" x14ac:dyDescent="0.25">
      <c r="A30" s="35" t="s">
        <v>59</v>
      </c>
      <c r="B30" s="68">
        <v>51.9</v>
      </c>
      <c r="C30" s="68">
        <v>43.01</v>
      </c>
      <c r="D30" s="68">
        <v>50.76</v>
      </c>
      <c r="E30" s="68">
        <v>49.52</v>
      </c>
      <c r="F30" s="68">
        <v>76.680000000000007</v>
      </c>
      <c r="G30" s="68">
        <v>181.9</v>
      </c>
      <c r="H30" s="68">
        <v>58.52</v>
      </c>
      <c r="I30" s="68">
        <v>175.8</v>
      </c>
      <c r="J30" s="68">
        <v>49.64</v>
      </c>
      <c r="K30" s="34"/>
      <c r="L30" s="34"/>
      <c r="M30" s="34"/>
    </row>
    <row r="31" spans="1:13" x14ac:dyDescent="0.25">
      <c r="A31" s="35" t="s">
        <v>32</v>
      </c>
      <c r="B31" s="68">
        <v>19.02</v>
      </c>
      <c r="C31" s="68">
        <v>20.3</v>
      </c>
      <c r="D31" s="68">
        <v>20.69</v>
      </c>
      <c r="E31" s="68">
        <v>19.63</v>
      </c>
      <c r="F31" s="68">
        <v>19.940000000000001</v>
      </c>
      <c r="G31" s="68">
        <v>20.38</v>
      </c>
      <c r="H31" s="68">
        <v>20.82</v>
      </c>
      <c r="I31" s="68">
        <v>20.51</v>
      </c>
      <c r="J31" s="68">
        <v>20.03</v>
      </c>
      <c r="K31" s="34"/>
      <c r="L31" s="34"/>
      <c r="M31" s="34"/>
    </row>
    <row r="32" spans="1:13" x14ac:dyDescent="0.25">
      <c r="A32" s="35" t="s">
        <v>60</v>
      </c>
      <c r="B32" s="37">
        <v>1.38</v>
      </c>
      <c r="C32" s="37">
        <v>1.546</v>
      </c>
      <c r="D32" s="37">
        <v>1.3240000000000001</v>
      </c>
      <c r="E32" s="37">
        <v>1.2729999999999999</v>
      </c>
      <c r="F32" s="37">
        <v>1.4179999999999999</v>
      </c>
      <c r="G32" s="37">
        <v>1.345</v>
      </c>
      <c r="H32" s="37">
        <v>1.516</v>
      </c>
      <c r="I32" s="37">
        <v>1.484</v>
      </c>
      <c r="J32" s="37">
        <v>1.296</v>
      </c>
      <c r="K32" s="34"/>
      <c r="L32" s="34"/>
      <c r="M32" s="34"/>
    </row>
    <row r="33" spans="1:17" x14ac:dyDescent="0.25">
      <c r="A33" s="35" t="s">
        <v>61</v>
      </c>
      <c r="B33" s="68">
        <v>198.5</v>
      </c>
      <c r="C33" s="68">
        <v>183.3</v>
      </c>
      <c r="D33" s="68">
        <v>181.5</v>
      </c>
      <c r="E33" s="68">
        <v>206.8</v>
      </c>
      <c r="F33" s="68">
        <v>207.7</v>
      </c>
      <c r="G33" s="68">
        <v>202.2</v>
      </c>
      <c r="H33" s="68">
        <v>161.6</v>
      </c>
      <c r="I33" s="68">
        <v>188.6</v>
      </c>
      <c r="J33" s="68">
        <v>195.6</v>
      </c>
      <c r="K33" s="34"/>
      <c r="L33" s="34"/>
      <c r="M33" s="34"/>
    </row>
    <row r="34" spans="1:17" x14ac:dyDescent="0.25">
      <c r="A34" s="35" t="s">
        <v>62</v>
      </c>
      <c r="B34" s="68">
        <v>435.8</v>
      </c>
      <c r="C34" s="68">
        <v>486.6</v>
      </c>
      <c r="D34" s="68">
        <v>533.20000000000005</v>
      </c>
      <c r="E34" s="68">
        <v>502.7</v>
      </c>
      <c r="F34" s="68">
        <v>420.9</v>
      </c>
      <c r="G34" s="68">
        <v>519.1</v>
      </c>
      <c r="H34" s="68">
        <v>537.4</v>
      </c>
      <c r="I34" s="68">
        <v>564</v>
      </c>
      <c r="J34" s="68">
        <v>438.3</v>
      </c>
      <c r="K34" s="34"/>
      <c r="L34" s="34"/>
      <c r="M34" s="34"/>
    </row>
    <row r="35" spans="1:17" x14ac:dyDescent="0.25">
      <c r="A35" s="35" t="s">
        <v>63</v>
      </c>
      <c r="B35" s="68">
        <v>10.35</v>
      </c>
      <c r="C35" s="68">
        <v>10.029999999999999</v>
      </c>
      <c r="D35" s="68">
        <v>8.0020000000000007</v>
      </c>
      <c r="E35" s="68">
        <v>7.4939999999999998</v>
      </c>
      <c r="F35" s="68">
        <v>8.0739999999999998</v>
      </c>
      <c r="G35" s="68">
        <v>11</v>
      </c>
      <c r="H35" s="68">
        <v>14.57</v>
      </c>
      <c r="I35" s="68">
        <v>14.47</v>
      </c>
      <c r="J35" s="68">
        <v>8.0069999999999997</v>
      </c>
      <c r="K35" s="34"/>
      <c r="L35" s="34"/>
      <c r="M35" s="34"/>
    </row>
    <row r="36" spans="1:17" x14ac:dyDescent="0.25">
      <c r="A36" s="35" t="s">
        <v>45</v>
      </c>
      <c r="B36" s="67">
        <v>153.4</v>
      </c>
      <c r="C36" s="67">
        <v>156</v>
      </c>
      <c r="D36" s="67">
        <v>157.1</v>
      </c>
      <c r="E36" s="67">
        <v>135.4</v>
      </c>
      <c r="F36" s="67">
        <v>147</v>
      </c>
      <c r="G36" s="67">
        <v>164.6</v>
      </c>
      <c r="H36" s="67">
        <v>193.9</v>
      </c>
      <c r="I36" s="67">
        <v>132.69999999999999</v>
      </c>
      <c r="J36" s="67">
        <v>135.6</v>
      </c>
      <c r="K36" s="34"/>
      <c r="L36" s="34"/>
      <c r="M36" s="34"/>
    </row>
    <row r="37" spans="1:17" x14ac:dyDescent="0.25">
      <c r="A37" s="35" t="s">
        <v>33</v>
      </c>
      <c r="B37" s="68">
        <v>8.0579999999999998</v>
      </c>
      <c r="C37" s="68">
        <v>8.2639999999999993</v>
      </c>
      <c r="D37" s="68">
        <v>7.883</v>
      </c>
      <c r="E37" s="68">
        <v>8.2070000000000007</v>
      </c>
      <c r="F37" s="68">
        <v>8.9009999999999998</v>
      </c>
      <c r="G37" s="68">
        <v>9.0500000000000007</v>
      </c>
      <c r="H37" s="68">
        <v>9.6379999999999999</v>
      </c>
      <c r="I37" s="68">
        <v>9.3320000000000007</v>
      </c>
      <c r="J37" s="68">
        <v>7.8330000000000002</v>
      </c>
      <c r="K37" s="34"/>
      <c r="L37" s="34"/>
      <c r="M37" s="34"/>
    </row>
    <row r="38" spans="1:17" x14ac:dyDescent="0.25">
      <c r="A38" s="35" t="s">
        <v>64</v>
      </c>
      <c r="B38" s="37">
        <v>3.4540000000000002</v>
      </c>
      <c r="C38" s="37">
        <v>3.3410000000000002</v>
      </c>
      <c r="D38" s="37">
        <v>3.4039999999999999</v>
      </c>
      <c r="E38" s="37">
        <v>3.0489999999999999</v>
      </c>
      <c r="F38" s="37">
        <v>3.03</v>
      </c>
      <c r="G38" s="37">
        <v>3.6179999999999999</v>
      </c>
      <c r="H38" s="37">
        <v>2.5939999999999999</v>
      </c>
      <c r="I38" s="37">
        <v>3.34</v>
      </c>
      <c r="J38" s="37">
        <v>3.39</v>
      </c>
      <c r="K38" s="34"/>
      <c r="L38" s="34"/>
      <c r="M38" s="34"/>
    </row>
    <row r="39" spans="1:17" x14ac:dyDescent="0.25">
      <c r="A39" s="35" t="s">
        <v>65</v>
      </c>
      <c r="B39" s="67">
        <v>994.6</v>
      </c>
      <c r="C39" s="67">
        <v>708.3</v>
      </c>
      <c r="D39" s="67">
        <v>903.8</v>
      </c>
      <c r="E39" s="67">
        <v>1127.4000000000001</v>
      </c>
      <c r="F39" s="67">
        <v>742.1</v>
      </c>
      <c r="G39" s="67">
        <v>805.1</v>
      </c>
      <c r="H39" s="67">
        <v>872.7</v>
      </c>
      <c r="I39" s="67">
        <v>686.3</v>
      </c>
      <c r="J39" s="67">
        <v>945.8</v>
      </c>
      <c r="K39" s="34"/>
      <c r="L39" s="34"/>
      <c r="M39" s="34"/>
    </row>
    <row r="40" spans="1:17" x14ac:dyDescent="0.25">
      <c r="A40" s="35" t="s">
        <v>46</v>
      </c>
      <c r="B40" s="68">
        <v>35.33</v>
      </c>
      <c r="C40" s="68">
        <v>41.91</v>
      </c>
      <c r="D40" s="68">
        <v>28.26</v>
      </c>
      <c r="E40" s="68">
        <v>30.89</v>
      </c>
      <c r="F40" s="68">
        <v>36.03</v>
      </c>
      <c r="G40" s="68">
        <v>27.82</v>
      </c>
      <c r="H40" s="68">
        <v>39.44</v>
      </c>
      <c r="I40" s="68">
        <v>40.49</v>
      </c>
      <c r="J40" s="68">
        <v>30.47</v>
      </c>
      <c r="K40" s="34"/>
      <c r="L40" s="34"/>
      <c r="M40" s="34"/>
    </row>
    <row r="41" spans="1:17" x14ac:dyDescent="0.25">
      <c r="A41" s="35" t="s">
        <v>66</v>
      </c>
      <c r="B41" s="68">
        <v>62.87</v>
      </c>
      <c r="C41" s="68">
        <v>73.03</v>
      </c>
      <c r="D41" s="68">
        <v>52.29</v>
      </c>
      <c r="E41" s="68">
        <v>55.45</v>
      </c>
      <c r="F41" s="68">
        <v>66.48</v>
      </c>
      <c r="G41" s="68">
        <v>51.79</v>
      </c>
      <c r="H41" s="68">
        <v>69.41</v>
      </c>
      <c r="I41" s="68">
        <v>72.709999999999994</v>
      </c>
      <c r="J41" s="68">
        <v>60.93</v>
      </c>
      <c r="K41" s="34"/>
      <c r="L41" s="34"/>
      <c r="M41" s="34"/>
    </row>
    <row r="42" spans="1:17" x14ac:dyDescent="0.25">
      <c r="A42" s="35" t="s">
        <v>67</v>
      </c>
      <c r="B42" s="37">
        <v>6.6970000000000001</v>
      </c>
      <c r="C42" s="37">
        <v>8.2140000000000004</v>
      </c>
      <c r="D42" s="37">
        <v>5.7839999999999998</v>
      </c>
      <c r="E42" s="37">
        <v>5.7530000000000001</v>
      </c>
      <c r="F42" s="37">
        <v>7.0970000000000004</v>
      </c>
      <c r="G42" s="37">
        <v>5.37</v>
      </c>
      <c r="H42" s="37">
        <v>7.742</v>
      </c>
      <c r="I42" s="37">
        <v>7.8940000000000001</v>
      </c>
      <c r="J42" s="37">
        <v>6.306</v>
      </c>
      <c r="K42" s="34"/>
      <c r="L42" s="34"/>
      <c r="M42" s="34"/>
    </row>
    <row r="43" spans="1:17" x14ac:dyDescent="0.25">
      <c r="A43" s="35" t="s">
        <v>68</v>
      </c>
      <c r="B43" s="68">
        <v>22.47</v>
      </c>
      <c r="C43" s="68">
        <v>27.8</v>
      </c>
      <c r="D43" s="68">
        <v>20.54</v>
      </c>
      <c r="E43" s="68">
        <v>19.43</v>
      </c>
      <c r="F43" s="68">
        <v>24.44</v>
      </c>
      <c r="G43" s="68">
        <v>18.48</v>
      </c>
      <c r="H43" s="68">
        <v>25.94</v>
      </c>
      <c r="I43" s="68">
        <v>26.82</v>
      </c>
      <c r="J43" s="68">
        <v>21.79</v>
      </c>
      <c r="K43" s="34"/>
      <c r="L43" s="34"/>
      <c r="M43" s="34"/>
    </row>
    <row r="44" spans="1:17" x14ac:dyDescent="0.25">
      <c r="A44" s="35" t="s">
        <v>69</v>
      </c>
      <c r="B44" s="37">
        <v>3.4780000000000002</v>
      </c>
      <c r="C44" s="37">
        <v>4.1689999999999996</v>
      </c>
      <c r="D44" s="37">
        <v>3.2210000000000001</v>
      </c>
      <c r="E44" s="37">
        <v>2.9470000000000001</v>
      </c>
      <c r="F44" s="37">
        <v>3.5569999999999999</v>
      </c>
      <c r="G44" s="37">
        <v>2.6880000000000002</v>
      </c>
      <c r="H44" s="37">
        <v>3.754</v>
      </c>
      <c r="I44" s="37">
        <v>3.93</v>
      </c>
      <c r="J44" s="37">
        <v>3.2250000000000001</v>
      </c>
      <c r="K44" s="34"/>
      <c r="L44" s="34"/>
      <c r="M44" s="34"/>
    </row>
    <row r="45" spans="1:17" x14ac:dyDescent="0.25">
      <c r="A45" s="35" t="s">
        <v>70</v>
      </c>
      <c r="B45" s="37">
        <v>0.76100000000000001</v>
      </c>
      <c r="C45" s="37">
        <v>0.92</v>
      </c>
      <c r="D45" s="37">
        <v>0.77700000000000002</v>
      </c>
      <c r="E45" s="37">
        <v>0.69499999999999995</v>
      </c>
      <c r="F45" s="37">
        <v>0.73599999999999999</v>
      </c>
      <c r="G45" s="37">
        <v>0.60599999999999998</v>
      </c>
      <c r="H45" s="37">
        <v>0.85899999999999999</v>
      </c>
      <c r="I45" s="37">
        <v>0.82199999999999995</v>
      </c>
      <c r="J45" s="37">
        <v>0.71399999999999997</v>
      </c>
      <c r="K45" s="34"/>
      <c r="L45" s="34"/>
      <c r="M45" s="34"/>
    </row>
    <row r="46" spans="1:17" x14ac:dyDescent="0.25">
      <c r="A46" s="35" t="s">
        <v>71</v>
      </c>
      <c r="B46" s="37">
        <v>2.6859999999999999</v>
      </c>
      <c r="C46" s="37">
        <v>3.0619999999999998</v>
      </c>
      <c r="D46" s="37">
        <v>2.415</v>
      </c>
      <c r="E46" s="37">
        <v>2.19</v>
      </c>
      <c r="F46" s="37">
        <v>2.6379999999999999</v>
      </c>
      <c r="G46" s="37">
        <v>2.2360000000000002</v>
      </c>
      <c r="H46" s="37">
        <v>3.0219999999999998</v>
      </c>
      <c r="I46" s="37">
        <v>3.1309999999999998</v>
      </c>
      <c r="J46" s="37">
        <v>2.456</v>
      </c>
      <c r="K46" s="34"/>
      <c r="L46" s="34"/>
      <c r="M46" s="34"/>
    </row>
    <row r="47" spans="1:17" x14ac:dyDescent="0.25">
      <c r="A47" s="35" t="s">
        <v>72</v>
      </c>
      <c r="B47" s="37">
        <v>0.33900000000000002</v>
      </c>
      <c r="C47" s="37">
        <v>0.36499999999999999</v>
      </c>
      <c r="D47" s="37">
        <v>0.29199999999999998</v>
      </c>
      <c r="E47" s="37">
        <v>0.27500000000000002</v>
      </c>
      <c r="F47" s="37">
        <v>0.318</v>
      </c>
      <c r="G47" s="37">
        <v>0.28599999999999998</v>
      </c>
      <c r="H47" s="37">
        <v>0.38100000000000001</v>
      </c>
      <c r="I47" s="37">
        <v>0.41699999999999998</v>
      </c>
      <c r="J47" s="37">
        <v>0.29799999999999999</v>
      </c>
      <c r="K47" s="34"/>
      <c r="L47" s="34"/>
      <c r="M47" s="34"/>
      <c r="Q47" s="69"/>
    </row>
    <row r="48" spans="1:17" x14ac:dyDescent="0.25">
      <c r="A48" s="35" t="s">
        <v>73</v>
      </c>
      <c r="B48" s="37">
        <v>1.7789999999999999</v>
      </c>
      <c r="C48" s="37">
        <v>1.825</v>
      </c>
      <c r="D48" s="37">
        <v>1.5109999999999999</v>
      </c>
      <c r="E48" s="37">
        <v>1.403</v>
      </c>
      <c r="F48" s="37">
        <v>1.601</v>
      </c>
      <c r="G48" s="37">
        <v>1.639</v>
      </c>
      <c r="H48" s="37">
        <v>2.0409999999999999</v>
      </c>
      <c r="I48" s="37">
        <v>2.2730000000000001</v>
      </c>
      <c r="J48" s="37">
        <v>1.57</v>
      </c>
      <c r="K48" s="34"/>
      <c r="L48" s="34"/>
      <c r="M48" s="34"/>
      <c r="Q48" s="69"/>
    </row>
    <row r="49" spans="1:17" x14ac:dyDescent="0.25">
      <c r="A49" s="35" t="s">
        <v>74</v>
      </c>
      <c r="B49" s="37">
        <v>0.34699999999999998</v>
      </c>
      <c r="C49" s="37">
        <v>0.34100000000000003</v>
      </c>
      <c r="D49" s="37">
        <v>0.28299999999999997</v>
      </c>
      <c r="E49" s="37">
        <v>0.26700000000000002</v>
      </c>
      <c r="F49" s="37">
        <v>0.30199999999999999</v>
      </c>
      <c r="G49" s="37">
        <v>0.35</v>
      </c>
      <c r="H49" s="37">
        <v>0.43</v>
      </c>
      <c r="I49" s="37">
        <v>0.46</v>
      </c>
      <c r="J49" s="37">
        <v>0.3</v>
      </c>
      <c r="K49" s="34"/>
      <c r="L49" s="34"/>
      <c r="M49" s="34"/>
      <c r="Q49" s="69"/>
    </row>
    <row r="50" spans="1:17" x14ac:dyDescent="0.25">
      <c r="A50" s="35" t="s">
        <v>75</v>
      </c>
      <c r="B50" s="37">
        <v>0.95799999999999996</v>
      </c>
      <c r="C50" s="37">
        <v>0.91200000000000003</v>
      </c>
      <c r="D50" s="37">
        <v>0.753</v>
      </c>
      <c r="E50" s="37">
        <v>0.71599999999999997</v>
      </c>
      <c r="F50" s="37">
        <v>0.80200000000000005</v>
      </c>
      <c r="G50" s="37">
        <v>1.01</v>
      </c>
      <c r="H50" s="37">
        <v>1.1539999999999999</v>
      </c>
      <c r="I50" s="37">
        <v>1.2589999999999999</v>
      </c>
      <c r="J50" s="37">
        <v>0.81899999999999995</v>
      </c>
      <c r="K50" s="34"/>
      <c r="L50" s="34"/>
      <c r="M50" s="34"/>
      <c r="Q50" s="69"/>
    </row>
    <row r="51" spans="1:17" x14ac:dyDescent="0.25">
      <c r="A51" s="35" t="s">
        <v>76</v>
      </c>
      <c r="B51" s="37">
        <v>0.14499999999999999</v>
      </c>
      <c r="C51" s="37">
        <v>0.13600000000000001</v>
      </c>
      <c r="D51" s="37">
        <v>0.112</v>
      </c>
      <c r="E51" s="37">
        <v>0.113</v>
      </c>
      <c r="F51" s="37">
        <v>0.12</v>
      </c>
      <c r="G51" s="37">
        <v>0.153</v>
      </c>
      <c r="H51" s="37">
        <v>0.17699999999999999</v>
      </c>
      <c r="I51" s="37">
        <v>0.19700000000000001</v>
      </c>
      <c r="J51" s="37">
        <v>0.12</v>
      </c>
      <c r="K51" s="34"/>
      <c r="L51" s="34"/>
      <c r="M51" s="34"/>
      <c r="Q51" s="69"/>
    </row>
    <row r="52" spans="1:17" x14ac:dyDescent="0.25">
      <c r="A52" s="35" t="s">
        <v>77</v>
      </c>
      <c r="B52" s="37">
        <v>1.006</v>
      </c>
      <c r="C52" s="37">
        <v>0.90400000000000003</v>
      </c>
      <c r="D52" s="37">
        <v>0.77700000000000002</v>
      </c>
      <c r="E52" s="37">
        <v>0.75900000000000001</v>
      </c>
      <c r="F52" s="37">
        <v>0.81100000000000005</v>
      </c>
      <c r="G52" s="37">
        <v>1.0680000000000001</v>
      </c>
      <c r="H52" s="37">
        <v>1.115</v>
      </c>
      <c r="I52" s="37">
        <v>1.298</v>
      </c>
      <c r="J52" s="37">
        <v>0.82199999999999995</v>
      </c>
      <c r="K52" s="34"/>
      <c r="L52" s="34"/>
      <c r="M52" s="34"/>
      <c r="Q52" s="69"/>
    </row>
    <row r="53" spans="1:17" x14ac:dyDescent="0.25">
      <c r="A53" s="35" t="s">
        <v>78</v>
      </c>
      <c r="B53" s="37">
        <v>0.152</v>
      </c>
      <c r="C53" s="37">
        <v>0.14099999999999999</v>
      </c>
      <c r="D53" s="37">
        <v>0.11899999999999999</v>
      </c>
      <c r="E53" s="37">
        <v>0.124</v>
      </c>
      <c r="F53" s="37">
        <v>0.124</v>
      </c>
      <c r="G53" s="37">
        <v>0.16900000000000001</v>
      </c>
      <c r="H53" s="37">
        <v>0.187</v>
      </c>
      <c r="I53" s="37">
        <v>0.19500000000000001</v>
      </c>
      <c r="J53" s="37">
        <v>0.127</v>
      </c>
      <c r="K53" s="34"/>
      <c r="L53" s="34"/>
      <c r="M53" s="34"/>
      <c r="Q53" s="69"/>
    </row>
    <row r="54" spans="1:17" x14ac:dyDescent="0.25">
      <c r="A54" s="35" t="s">
        <v>47</v>
      </c>
      <c r="B54" s="37">
        <v>4.7309999999999999</v>
      </c>
      <c r="C54" s="37">
        <v>4.4969999999999999</v>
      </c>
      <c r="D54" s="37">
        <v>4.3620000000000001</v>
      </c>
      <c r="E54" s="37">
        <v>4.3019999999999996</v>
      </c>
      <c r="F54" s="37">
        <v>4.1890000000000001</v>
      </c>
      <c r="G54" s="37">
        <v>4.7480000000000002</v>
      </c>
      <c r="H54" s="37">
        <v>5.5759999999999996</v>
      </c>
      <c r="I54" s="37">
        <v>3.9540000000000002</v>
      </c>
      <c r="J54" s="37">
        <v>4.0380000000000003</v>
      </c>
      <c r="K54" s="34"/>
      <c r="L54" s="34"/>
      <c r="M54" s="34"/>
      <c r="Q54" s="69"/>
    </row>
    <row r="55" spans="1:17" x14ac:dyDescent="0.25">
      <c r="A55" s="35" t="s">
        <v>79</v>
      </c>
      <c r="B55" s="37">
        <v>0.78200000000000003</v>
      </c>
      <c r="C55" s="37">
        <v>0.60699999999999998</v>
      </c>
      <c r="D55" s="37">
        <v>0.57599999999999996</v>
      </c>
      <c r="E55" s="37">
        <v>0.72899999999999998</v>
      </c>
      <c r="F55" s="37">
        <v>0.625</v>
      </c>
      <c r="G55" s="37">
        <v>0.69199999999999995</v>
      </c>
      <c r="H55" s="37">
        <v>0.745</v>
      </c>
      <c r="I55" s="37">
        <v>0.66600000000000004</v>
      </c>
      <c r="J55" s="37">
        <v>0.61</v>
      </c>
      <c r="K55" s="34"/>
      <c r="L55" s="34"/>
      <c r="M55" s="34"/>
      <c r="Q55" s="69"/>
    </row>
    <row r="56" spans="1:17" x14ac:dyDescent="0.25">
      <c r="A56" s="35" t="s">
        <v>80</v>
      </c>
      <c r="B56" s="68">
        <v>13.66</v>
      </c>
      <c r="C56" s="68">
        <v>12.91</v>
      </c>
      <c r="D56" s="68">
        <v>13.02</v>
      </c>
      <c r="E56" s="68">
        <v>14.96</v>
      </c>
      <c r="F56" s="68">
        <v>15.29</v>
      </c>
      <c r="G56" s="68">
        <v>12.51</v>
      </c>
      <c r="H56" s="68">
        <v>14</v>
      </c>
      <c r="I56" s="68">
        <v>13.19</v>
      </c>
      <c r="J56" s="68">
        <v>14.94</v>
      </c>
      <c r="K56" s="34"/>
      <c r="L56" s="34"/>
      <c r="M56" s="34"/>
    </row>
    <row r="57" spans="1:17" x14ac:dyDescent="0.25">
      <c r="A57" s="35" t="s">
        <v>81</v>
      </c>
      <c r="B57" s="68">
        <v>16.309999999999999</v>
      </c>
      <c r="C57" s="68">
        <v>13.99</v>
      </c>
      <c r="D57" s="68">
        <v>12.93</v>
      </c>
      <c r="E57" s="68">
        <v>14.96</v>
      </c>
      <c r="F57" s="68">
        <v>14.54</v>
      </c>
      <c r="G57" s="68">
        <v>14.15</v>
      </c>
      <c r="H57" s="68">
        <v>15.1</v>
      </c>
      <c r="I57" s="68">
        <v>17.100000000000001</v>
      </c>
      <c r="J57" s="68">
        <v>9.1110000000000007</v>
      </c>
      <c r="K57" s="34"/>
      <c r="L57" s="34"/>
      <c r="M57" s="34"/>
    </row>
    <row r="58" spans="1:17" x14ac:dyDescent="0.25">
      <c r="A58" s="38" t="s">
        <v>82</v>
      </c>
      <c r="B58" s="39">
        <v>2.2519999999999998</v>
      </c>
      <c r="C58" s="39">
        <v>1.825</v>
      </c>
      <c r="D58" s="39">
        <v>1.6830000000000001</v>
      </c>
      <c r="E58" s="39">
        <v>2.0979999999999999</v>
      </c>
      <c r="F58" s="39">
        <v>2.2509999999999999</v>
      </c>
      <c r="G58" s="39">
        <v>3.3879999999999999</v>
      </c>
      <c r="H58" s="39">
        <v>2.4350000000000001</v>
      </c>
      <c r="I58" s="39">
        <v>2.6909999999999998</v>
      </c>
      <c r="J58" s="39">
        <v>2.0169999999999999</v>
      </c>
      <c r="K58" s="34"/>
      <c r="L58" s="34"/>
      <c r="M58" s="34"/>
    </row>
    <row r="59" spans="1:17" x14ac:dyDescent="0.25">
      <c r="A59" s="31" t="s">
        <v>85</v>
      </c>
      <c r="B59" s="67">
        <v>139.018</v>
      </c>
      <c r="C59" s="67">
        <v>163.72900000000001</v>
      </c>
      <c r="D59" s="67">
        <v>117.134</v>
      </c>
      <c r="E59" s="67">
        <v>121.012</v>
      </c>
      <c r="F59" s="67">
        <v>145.05600000000001</v>
      </c>
      <c r="G59" s="67">
        <v>113.66500000000001</v>
      </c>
      <c r="H59" s="67">
        <v>155.65200000000002</v>
      </c>
      <c r="I59" s="67">
        <v>161.89599999999999</v>
      </c>
      <c r="J59" s="67">
        <v>129.947</v>
      </c>
      <c r="K59" s="34"/>
      <c r="L59" s="34"/>
      <c r="M59" s="34"/>
    </row>
    <row r="60" spans="1:17" x14ac:dyDescent="0.25">
      <c r="A60" s="31" t="s">
        <v>88</v>
      </c>
      <c r="B60" s="37">
        <v>0.73294648297991072</v>
      </c>
      <c r="C60" s="37">
        <v>0.75267342010308569</v>
      </c>
      <c r="D60" s="37">
        <v>0.81676050618930629</v>
      </c>
      <c r="E60" s="37">
        <v>0.8010301185206502</v>
      </c>
      <c r="F60" s="37">
        <v>0.70331342390175766</v>
      </c>
      <c r="G60" s="37">
        <v>0.73451627408012887</v>
      </c>
      <c r="H60" s="37">
        <v>0.75482987599668949</v>
      </c>
      <c r="I60" s="37">
        <v>0.6926501809740615</v>
      </c>
      <c r="J60" s="37">
        <v>0.74540906503923521</v>
      </c>
      <c r="K60" s="40"/>
      <c r="L60" s="34"/>
      <c r="M60" s="34"/>
    </row>
    <row r="61" spans="1:17" ht="15.6" x14ac:dyDescent="0.25">
      <c r="A61" s="31" t="s">
        <v>120</v>
      </c>
      <c r="B61" s="68">
        <v>25.191047805991058</v>
      </c>
      <c r="C61" s="68">
        <v>33.254452783689928</v>
      </c>
      <c r="D61" s="68">
        <v>26.088656468403308</v>
      </c>
      <c r="E61" s="68">
        <v>29.192864250651816</v>
      </c>
      <c r="F61" s="68">
        <v>31.867205668888232</v>
      </c>
      <c r="G61" s="68">
        <v>18.684713728093048</v>
      </c>
      <c r="H61" s="68">
        <v>25.372462205067077</v>
      </c>
      <c r="I61" s="68">
        <v>22.375546930363495</v>
      </c>
      <c r="J61" s="68">
        <v>26.588951512724961</v>
      </c>
      <c r="K61" s="41"/>
      <c r="L61" s="34"/>
      <c r="M61" s="34"/>
    </row>
    <row r="62" spans="1:17" x14ac:dyDescent="0.25">
      <c r="A62" s="31" t="s">
        <v>83</v>
      </c>
      <c r="B62" s="68">
        <v>35.119284294234589</v>
      </c>
      <c r="C62" s="68">
        <v>46.360619469026545</v>
      </c>
      <c r="D62" s="68">
        <v>36.37065637065637</v>
      </c>
      <c r="E62" s="68">
        <v>40.698287220026351</v>
      </c>
      <c r="F62" s="68">
        <v>44.426633785450058</v>
      </c>
      <c r="G62" s="68">
        <v>26.048689138576776</v>
      </c>
      <c r="H62" s="68">
        <v>35.372197309417039</v>
      </c>
      <c r="I62" s="68">
        <v>31.194144838212637</v>
      </c>
      <c r="J62" s="68">
        <v>37.068126520681268</v>
      </c>
      <c r="K62" s="34"/>
      <c r="L62" s="34"/>
      <c r="M62" s="34"/>
    </row>
    <row r="63" spans="1:17" x14ac:dyDescent="0.25">
      <c r="A63" s="31" t="s">
        <v>84</v>
      </c>
      <c r="B63" s="67">
        <v>42.106280193236721</v>
      </c>
      <c r="C63" s="67">
        <v>48.514456630109677</v>
      </c>
      <c r="D63" s="67">
        <v>66.633341664583853</v>
      </c>
      <c r="E63" s="67">
        <v>67.080330931411794</v>
      </c>
      <c r="F63" s="67">
        <v>52.130294773346542</v>
      </c>
      <c r="G63" s="67">
        <v>47.190909090909095</v>
      </c>
      <c r="H63" s="67">
        <v>36.884008236101579</v>
      </c>
      <c r="I63" s="67">
        <v>38.977194194885968</v>
      </c>
      <c r="J63" s="67">
        <v>54.739602847508436</v>
      </c>
      <c r="K63" s="34"/>
      <c r="L63" s="34"/>
      <c r="M63" s="34"/>
    </row>
    <row r="64" spans="1:17" x14ac:dyDescent="0.25">
      <c r="A64" s="31" t="s">
        <v>109</v>
      </c>
      <c r="B64" s="68">
        <v>20.856777493606135</v>
      </c>
      <c r="C64" s="68">
        <v>23.047775947281714</v>
      </c>
      <c r="D64" s="68">
        <v>22.447916666666668</v>
      </c>
      <c r="E64" s="68">
        <v>20.521262002743487</v>
      </c>
      <c r="F64" s="68">
        <v>23.263999999999999</v>
      </c>
      <c r="G64" s="68">
        <v>20.447976878612717</v>
      </c>
      <c r="H64" s="68">
        <v>20.268456375838927</v>
      </c>
      <c r="I64" s="68">
        <v>25.675675675675677</v>
      </c>
      <c r="J64" s="68">
        <v>14.936065573770493</v>
      </c>
      <c r="K64" s="34"/>
      <c r="L64" s="34"/>
      <c r="M64" s="42"/>
    </row>
    <row r="65" spans="1:13" x14ac:dyDescent="0.25">
      <c r="A65" s="31" t="s">
        <v>110</v>
      </c>
      <c r="B65" s="68">
        <v>2.0240754529659966</v>
      </c>
      <c r="C65" s="68">
        <v>1.6928848015488869</v>
      </c>
      <c r="D65" s="68">
        <v>1.6402384878853229</v>
      </c>
      <c r="E65" s="68">
        <v>1.8228341659558913</v>
      </c>
      <c r="F65" s="68">
        <v>1.6335243231097629</v>
      </c>
      <c r="G65" s="68">
        <v>1.5635359116022098</v>
      </c>
      <c r="H65" s="68">
        <v>1.5667150861174517</v>
      </c>
      <c r="I65" s="68">
        <v>1.8324046292327476</v>
      </c>
      <c r="J65" s="68">
        <v>1.1631558789735734</v>
      </c>
      <c r="K65" s="34"/>
      <c r="L65" s="34"/>
      <c r="M65" s="42"/>
    </row>
  </sheetData>
  <mergeCells count="1">
    <mergeCell ref="A1:J1"/>
  </mergeCells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78"/>
  <sheetViews>
    <sheetView topLeftCell="A16" workbookViewId="0">
      <selection activeCell="K37" sqref="K37"/>
    </sheetView>
  </sheetViews>
  <sheetFormatPr defaultRowHeight="14.4" x14ac:dyDescent="0.25"/>
  <cols>
    <col min="1" max="1" width="5.88671875" bestFit="1" customWidth="1"/>
    <col min="2" max="3" width="6.88671875" bestFit="1" customWidth="1"/>
    <col min="4" max="5" width="8.109375" bestFit="1" customWidth="1"/>
    <col min="6" max="6" width="7.6640625" bestFit="1" customWidth="1"/>
    <col min="7" max="8" width="6.88671875" bestFit="1" customWidth="1"/>
    <col min="9" max="10" width="7.88671875" bestFit="1" customWidth="1"/>
    <col min="11" max="13" width="6.88671875" bestFit="1" customWidth="1"/>
  </cols>
  <sheetData>
    <row r="1" spans="1:17" x14ac:dyDescent="0.25">
      <c r="A1" s="87" t="s">
        <v>107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17" x14ac:dyDescent="0.25">
      <c r="A2" s="4" t="s">
        <v>50</v>
      </c>
      <c r="B2" s="5" t="s">
        <v>5</v>
      </c>
      <c r="C2" s="5" t="s">
        <v>6</v>
      </c>
      <c r="D2" s="5" t="s">
        <v>7</v>
      </c>
      <c r="E2" s="5" t="s">
        <v>8</v>
      </c>
      <c r="F2" s="5" t="s">
        <v>9</v>
      </c>
      <c r="G2" s="5" t="s">
        <v>10</v>
      </c>
      <c r="H2" s="5" t="s">
        <v>11</v>
      </c>
      <c r="I2" s="5" t="s">
        <v>12</v>
      </c>
      <c r="J2" s="5" t="s">
        <v>13</v>
      </c>
      <c r="K2" s="5" t="s">
        <v>14</v>
      </c>
      <c r="L2" s="5" t="s">
        <v>15</v>
      </c>
      <c r="M2" s="5" t="s">
        <v>16</v>
      </c>
    </row>
    <row r="3" spans="1:17" x14ac:dyDescent="0.25">
      <c r="A3" s="6" t="s">
        <v>94</v>
      </c>
      <c r="B3" s="7">
        <v>75.002530108288639</v>
      </c>
      <c r="C3" s="7">
        <v>75.04804288459593</v>
      </c>
      <c r="D3" s="7">
        <v>76.224972331220442</v>
      </c>
      <c r="E3" s="7">
        <v>73.924486284036846</v>
      </c>
      <c r="F3" s="7">
        <v>76.159479251423946</v>
      </c>
      <c r="G3" s="7">
        <v>74.504018720113947</v>
      </c>
      <c r="H3" s="7">
        <v>75.662821291236597</v>
      </c>
      <c r="I3" s="7">
        <v>73.701757930895127</v>
      </c>
      <c r="J3" s="7">
        <v>73.89157597742846</v>
      </c>
      <c r="K3" s="7">
        <v>73.769654890749408</v>
      </c>
      <c r="L3" s="7">
        <v>74.169553698797628</v>
      </c>
      <c r="M3" s="7">
        <v>74.506411561164256</v>
      </c>
    </row>
    <row r="4" spans="1:17" x14ac:dyDescent="0.25">
      <c r="A4" s="6" t="s">
        <v>95</v>
      </c>
      <c r="B4" s="7">
        <v>0.21252909624531929</v>
      </c>
      <c r="C4" s="7">
        <v>0.23262870435925964</v>
      </c>
      <c r="D4" s="7">
        <v>0.21128886205855715</v>
      </c>
      <c r="E4" s="7">
        <v>0.23281708674967103</v>
      </c>
      <c r="F4" s="7">
        <v>0.21358828315703832</v>
      </c>
      <c r="G4" s="7">
        <v>0.26452334927256083</v>
      </c>
      <c r="H4" s="7">
        <v>0.22262699858328275</v>
      </c>
      <c r="I4" s="7">
        <v>0.22226712467165083</v>
      </c>
      <c r="J4" s="7">
        <v>0.22168480451430878</v>
      </c>
      <c r="K4" s="7">
        <v>0.26546865427812943</v>
      </c>
      <c r="L4" s="7">
        <v>0.2241695536987976</v>
      </c>
      <c r="M4" s="7">
        <v>0.22389578668837781</v>
      </c>
    </row>
    <row r="5" spans="1:17" x14ac:dyDescent="0.25">
      <c r="A5" s="6" t="s">
        <v>96</v>
      </c>
      <c r="B5" s="7">
        <v>13.682825624936745</v>
      </c>
      <c r="C5" s="7">
        <v>13.472236269849297</v>
      </c>
      <c r="D5" s="7">
        <v>12.858436462420764</v>
      </c>
      <c r="E5" s="7">
        <v>13.877922866686914</v>
      </c>
      <c r="F5" s="7">
        <v>13.405207485760787</v>
      </c>
      <c r="G5" s="7">
        <v>14.101129311221893</v>
      </c>
      <c r="H5" s="7">
        <v>13.752276867030966</v>
      </c>
      <c r="I5" s="7">
        <v>13.851283087492423</v>
      </c>
      <c r="J5" s="7">
        <v>13.683998387746875</v>
      </c>
      <c r="K5" s="7">
        <v>13.743108025321623</v>
      </c>
      <c r="L5" s="7">
        <v>13.511310372936618</v>
      </c>
      <c r="M5" s="7">
        <v>13.749236718909019</v>
      </c>
    </row>
    <row r="6" spans="1:17" x14ac:dyDescent="0.25">
      <c r="A6" s="6" t="s">
        <v>0</v>
      </c>
      <c r="B6" s="7">
        <v>3.0361299463617038E-2</v>
      </c>
      <c r="C6" s="7">
        <v>4.0457165975523408E-2</v>
      </c>
      <c r="D6" s="7">
        <v>3.0184123151222451E-2</v>
      </c>
      <c r="E6" s="7">
        <v>4.0489928130377578E-2</v>
      </c>
      <c r="F6" s="7">
        <v>1.0170870626525634E-2</v>
      </c>
      <c r="G6" s="7">
        <v>3.0521924916064706E-2</v>
      </c>
      <c r="H6" s="7">
        <v>1.0119409026512852E-2</v>
      </c>
      <c r="I6" s="7">
        <v>4.0412204485754694E-2</v>
      </c>
      <c r="J6" s="7">
        <v>5.0382910116888363E-2</v>
      </c>
      <c r="K6" s="7">
        <v>4.0841331427404523E-2</v>
      </c>
      <c r="L6" s="7">
        <v>4.0758100672508651E-2</v>
      </c>
      <c r="M6" s="7">
        <v>3.0531243639324242E-2</v>
      </c>
    </row>
    <row r="7" spans="1:17" x14ac:dyDescent="0.25">
      <c r="A7" s="6" t="s">
        <v>97</v>
      </c>
      <c r="B7" s="7">
        <v>2.1657726950713494</v>
      </c>
      <c r="C7" s="7">
        <v>2.2858298776170729</v>
      </c>
      <c r="D7" s="7">
        <v>2.1028272462018305</v>
      </c>
      <c r="E7" s="7">
        <v>2.4698856159530318</v>
      </c>
      <c r="F7" s="7">
        <v>1.8510984540276654</v>
      </c>
      <c r="G7" s="7">
        <v>2.2891443687048532</v>
      </c>
      <c r="H7" s="7">
        <v>1.9024488969844162</v>
      </c>
      <c r="I7" s="7">
        <v>2.4045261669024045</v>
      </c>
      <c r="J7" s="7">
        <v>2.629987908101572</v>
      </c>
      <c r="K7" s="7">
        <v>3.0426791913416369</v>
      </c>
      <c r="L7" s="7">
        <v>2.6798451192174442</v>
      </c>
      <c r="M7" s="7">
        <v>2.2084266232444536</v>
      </c>
    </row>
    <row r="8" spans="1:17" x14ac:dyDescent="0.25">
      <c r="A8" s="6" t="s">
        <v>1</v>
      </c>
      <c r="B8" s="7">
        <v>0.53638295719056783</v>
      </c>
      <c r="C8" s="7">
        <v>0.55628603216344696</v>
      </c>
      <c r="D8" s="7">
        <v>0.48294597041955922</v>
      </c>
      <c r="E8" s="7">
        <v>0.55673651179269168</v>
      </c>
      <c r="F8" s="7">
        <v>0.38649308380797409</v>
      </c>
      <c r="G8" s="7">
        <v>0.54939464848916475</v>
      </c>
      <c r="H8" s="7">
        <v>0.4452539971665655</v>
      </c>
      <c r="I8" s="7">
        <v>0.59608001616488171</v>
      </c>
      <c r="J8" s="7">
        <v>0.51390568319226115</v>
      </c>
      <c r="K8" s="7">
        <v>0.6330406371247701</v>
      </c>
      <c r="L8" s="7">
        <v>0.55023435907886686</v>
      </c>
      <c r="M8" s="7">
        <v>0.48849989822918788</v>
      </c>
    </row>
    <row r="9" spans="1:17" x14ac:dyDescent="0.25">
      <c r="A9" s="6" t="s">
        <v>2</v>
      </c>
      <c r="B9" s="7">
        <v>0.25301082886347531</v>
      </c>
      <c r="C9" s="7">
        <v>0.28320016182866392</v>
      </c>
      <c r="D9" s="7">
        <v>0.22135023644229795</v>
      </c>
      <c r="E9" s="7">
        <v>0.850288490737929</v>
      </c>
      <c r="F9" s="7">
        <v>0.1423921887713589</v>
      </c>
      <c r="G9" s="7">
        <v>0.24417539932851764</v>
      </c>
      <c r="H9" s="7">
        <v>0.12143290831815423</v>
      </c>
      <c r="I9" s="7">
        <v>0.79814103859365526</v>
      </c>
      <c r="J9" s="7">
        <v>0.93712212817412333</v>
      </c>
      <c r="K9" s="7">
        <v>0.42883397998774747</v>
      </c>
      <c r="L9" s="7">
        <v>0.51966578357448534</v>
      </c>
      <c r="M9" s="7">
        <v>0.53938530429472831</v>
      </c>
    </row>
    <row r="10" spans="1:17" x14ac:dyDescent="0.25">
      <c r="A10" s="6" t="s">
        <v>98</v>
      </c>
      <c r="B10" s="7">
        <v>3.0766116789798605</v>
      </c>
      <c r="C10" s="7">
        <v>3.2871447355112773</v>
      </c>
      <c r="D10" s="7">
        <v>2.8272462018311697</v>
      </c>
      <c r="E10" s="7">
        <v>2.9962546816479403</v>
      </c>
      <c r="F10" s="7">
        <v>2.7563059397884468</v>
      </c>
      <c r="G10" s="7">
        <v>3.1742801912707295</v>
      </c>
      <c r="H10" s="7">
        <v>2.9447480267152404</v>
      </c>
      <c r="I10" s="7">
        <v>3.1319458476459894</v>
      </c>
      <c r="J10" s="7">
        <v>3.3756549778315201</v>
      </c>
      <c r="K10" s="7">
        <v>3.2366755156218083</v>
      </c>
      <c r="L10" s="7">
        <v>3.1485632769512932</v>
      </c>
      <c r="M10" s="7">
        <v>3.0124160390799921</v>
      </c>
    </row>
    <row r="11" spans="1:17" x14ac:dyDescent="0.25">
      <c r="A11" s="6" t="s">
        <v>99</v>
      </c>
      <c r="B11" s="7">
        <v>4.9994939783422732</v>
      </c>
      <c r="C11" s="7">
        <v>4.7436027106301202</v>
      </c>
      <c r="D11" s="7">
        <v>5.000503068719186</v>
      </c>
      <c r="E11" s="7">
        <v>5.0005061241016309</v>
      </c>
      <c r="F11" s="7">
        <v>5.0549227013832398</v>
      </c>
      <c r="G11" s="7">
        <v>4.7919422118221586</v>
      </c>
      <c r="H11" s="7">
        <v>4.8876745598057072</v>
      </c>
      <c r="I11" s="7">
        <v>5.192968276419478</v>
      </c>
      <c r="J11" s="7">
        <v>4.6251511487303505</v>
      </c>
      <c r="K11" s="7">
        <v>4.7784357770063295</v>
      </c>
      <c r="L11" s="7">
        <v>5.0845730588954554</v>
      </c>
      <c r="M11" s="7">
        <v>5.1903114186851216</v>
      </c>
    </row>
    <row r="12" spans="1:17" x14ac:dyDescent="0.25">
      <c r="A12" s="6" t="s">
        <v>100</v>
      </c>
      <c r="B12" s="7">
        <v>4.048173261815606E-2</v>
      </c>
      <c r="C12" s="7">
        <v>5.0571457469404266E-2</v>
      </c>
      <c r="D12" s="7">
        <v>4.0245497534963273E-2</v>
      </c>
      <c r="E12" s="7">
        <v>5.0612410162971966E-2</v>
      </c>
      <c r="F12" s="7">
        <v>2.0341741253051267E-2</v>
      </c>
      <c r="G12" s="7">
        <v>5.0869874860107842E-2</v>
      </c>
      <c r="H12" s="7">
        <v>5.0597045132564265E-2</v>
      </c>
      <c r="I12" s="7">
        <v>6.0618306728632047E-2</v>
      </c>
      <c r="J12" s="7">
        <v>7.05360741636437E-2</v>
      </c>
      <c r="K12" s="7">
        <v>6.1261997141106778E-2</v>
      </c>
      <c r="L12" s="7">
        <v>7.1326676176890147E-2</v>
      </c>
      <c r="M12" s="7">
        <v>5.0885406065540408E-2</v>
      </c>
    </row>
    <row r="13" spans="1:17" x14ac:dyDescent="0.25">
      <c r="A13" s="4" t="s">
        <v>3</v>
      </c>
      <c r="B13" s="4">
        <f t="shared" ref="B13:M13" si="0">SUM(B3:B12)</f>
        <v>100.00000000000001</v>
      </c>
      <c r="C13" s="4">
        <f t="shared" si="0"/>
        <v>99.999999999999986</v>
      </c>
      <c r="D13" s="4">
        <f t="shared" si="0"/>
        <v>100</v>
      </c>
      <c r="E13" s="4">
        <f t="shared" si="0"/>
        <v>100.00000000000001</v>
      </c>
      <c r="F13" s="4">
        <f t="shared" si="0"/>
        <v>100.00000000000001</v>
      </c>
      <c r="G13" s="4">
        <f t="shared" si="0"/>
        <v>100</v>
      </c>
      <c r="H13" s="4">
        <f t="shared" si="0"/>
        <v>100</v>
      </c>
      <c r="I13" s="4">
        <f t="shared" si="0"/>
        <v>99.999999999999986</v>
      </c>
      <c r="J13" s="4">
        <f t="shared" si="0"/>
        <v>100.00000000000001</v>
      </c>
      <c r="K13" s="4">
        <f t="shared" si="0"/>
        <v>99.999999999999929</v>
      </c>
      <c r="L13" s="4">
        <f t="shared" si="0"/>
        <v>100</v>
      </c>
      <c r="M13" s="4">
        <f t="shared" si="0"/>
        <v>100.00000000000001</v>
      </c>
    </row>
    <row r="14" spans="1:17" x14ac:dyDescent="0.25">
      <c r="A14" s="4" t="s">
        <v>4</v>
      </c>
      <c r="B14" s="8">
        <v>0.94</v>
      </c>
      <c r="C14" s="8">
        <v>0.92</v>
      </c>
      <c r="D14" s="8">
        <v>0.91</v>
      </c>
      <c r="E14" s="8">
        <v>1.1200000000000001</v>
      </c>
      <c r="F14" s="8">
        <v>1.1399999999999999</v>
      </c>
      <c r="G14" s="8">
        <v>1.47</v>
      </c>
      <c r="H14" s="8">
        <v>1.34</v>
      </c>
      <c r="I14" s="8">
        <v>1.03</v>
      </c>
      <c r="J14" s="8">
        <v>0.88</v>
      </c>
      <c r="K14" s="8">
        <v>1.32</v>
      </c>
      <c r="L14" s="8">
        <v>1.18</v>
      </c>
      <c r="M14" s="8">
        <v>1.02</v>
      </c>
      <c r="Q14" s="2"/>
    </row>
    <row r="15" spans="1:17" x14ac:dyDescent="0.25">
      <c r="A15" s="4" t="s">
        <v>17</v>
      </c>
      <c r="B15" s="8">
        <v>8.0761056573221346</v>
      </c>
      <c r="C15" s="8">
        <v>8.0307474461413975</v>
      </c>
      <c r="D15" s="8">
        <v>7.8277492705503562</v>
      </c>
      <c r="E15" s="8">
        <v>7.9967608057495712</v>
      </c>
      <c r="F15" s="8">
        <v>7.8112286411716862</v>
      </c>
      <c r="G15" s="8">
        <v>7.9662224030928881</v>
      </c>
      <c r="H15" s="8">
        <v>7.8324225865209476</v>
      </c>
      <c r="I15" s="8">
        <v>8.3249141240654669</v>
      </c>
      <c r="J15" s="8">
        <v>8.0008061265618711</v>
      </c>
      <c r="K15" s="8">
        <v>8.0151112926281378</v>
      </c>
      <c r="L15" s="8">
        <v>8.2331363358467478</v>
      </c>
      <c r="M15" s="8">
        <v>8.2027274577651141</v>
      </c>
      <c r="Q15" s="2"/>
    </row>
    <row r="16" spans="1:17" x14ac:dyDescent="0.25">
      <c r="A16" s="4" t="s">
        <v>18</v>
      </c>
      <c r="B16" s="8">
        <v>2.0380726888633598</v>
      </c>
      <c r="C16" s="8">
        <v>2.0123819971142591</v>
      </c>
      <c r="D16" s="8">
        <v>1.844204956192687</v>
      </c>
      <c r="E16" s="8">
        <v>2.06788183308909</v>
      </c>
      <c r="F16" s="8">
        <v>1.8400558230129844</v>
      </c>
      <c r="G16" s="8">
        <v>2.0143683870725395</v>
      </c>
      <c r="H16" s="8">
        <v>1.8781856909067065</v>
      </c>
      <c r="I16" s="8">
        <v>2.2573363821399948</v>
      </c>
      <c r="J16" s="8">
        <v>2.0721797658236101</v>
      </c>
      <c r="K16" s="8">
        <v>2.0878365149467055</v>
      </c>
      <c r="L16" s="8">
        <v>2.1747033845805377</v>
      </c>
      <c r="M16" s="8">
        <v>2.1355887393190445</v>
      </c>
      <c r="Q16" s="2"/>
    </row>
    <row r="17" spans="1:22" x14ac:dyDescent="0.25">
      <c r="A17" s="4" t="s">
        <v>19</v>
      </c>
      <c r="B17" s="8">
        <v>1.249876006504608</v>
      </c>
      <c r="C17" s="8">
        <v>1.2168914254326975</v>
      </c>
      <c r="D17" s="8">
        <v>1.2268882955404314</v>
      </c>
      <c r="E17" s="8">
        <v>1.1658061206445254</v>
      </c>
      <c r="F17" s="8">
        <v>1.3041285299295926</v>
      </c>
      <c r="G17" s="8">
        <v>1.2976438036555371</v>
      </c>
      <c r="H17" s="8">
        <v>1.3262347584736385</v>
      </c>
      <c r="I17" s="8">
        <v>1.1315265143319444</v>
      </c>
      <c r="J17" s="8">
        <v>1.114406626154067</v>
      </c>
      <c r="K17" s="8">
        <v>1.2171677628873818</v>
      </c>
      <c r="L17" s="8">
        <v>1.1603935310032019</v>
      </c>
      <c r="M17" s="8">
        <v>1.1883110531193324</v>
      </c>
      <c r="Q17" s="2"/>
    </row>
    <row r="18" spans="1:22" ht="15.6" x14ac:dyDescent="0.25">
      <c r="A18" s="4" t="s">
        <v>93</v>
      </c>
      <c r="B18" s="21">
        <v>1.3048031995718359</v>
      </c>
      <c r="C18" s="21">
        <v>1.2763604938856201</v>
      </c>
      <c r="D18" s="21">
        <v>1.2759735053593675</v>
      </c>
      <c r="E18" s="21">
        <v>1.3401624661361158</v>
      </c>
      <c r="F18" s="21">
        <v>1.3378855521742525</v>
      </c>
      <c r="G18" s="21">
        <v>1.3530195676425363</v>
      </c>
      <c r="H18" s="21">
        <v>1.3551401293501693</v>
      </c>
      <c r="I18" s="21">
        <v>1.284014825442372</v>
      </c>
      <c r="J18" s="21">
        <v>1.2943282871298916</v>
      </c>
      <c r="K18" s="21">
        <v>1.3076265021600166</v>
      </c>
      <c r="L18" s="21">
        <v>1.2630701520405441</v>
      </c>
      <c r="M18" s="21">
        <v>1.2985739750445633</v>
      </c>
      <c r="Q18" s="17"/>
    </row>
    <row r="19" spans="1:22" ht="15.6" x14ac:dyDescent="0.25">
      <c r="A19" s="16" t="s">
        <v>20</v>
      </c>
      <c r="B19" s="22">
        <v>0.2943034635117856</v>
      </c>
      <c r="C19" s="22">
        <v>0.29067838351824188</v>
      </c>
      <c r="D19" s="22">
        <v>0.27888019131453123</v>
      </c>
      <c r="E19" s="22">
        <v>0.27513474461383458</v>
      </c>
      <c r="F19" s="22">
        <v>0.26012666596497758</v>
      </c>
      <c r="G19" s="22">
        <v>0.28781779919306405</v>
      </c>
      <c r="H19" s="22">
        <v>0.28269306185269422</v>
      </c>
      <c r="I19" s="22">
        <v>0.29450098766225502</v>
      </c>
      <c r="J19" s="22">
        <v>0.24757559574294016</v>
      </c>
      <c r="K19" s="22">
        <v>0.25944620750857161</v>
      </c>
      <c r="L19" s="22">
        <v>0.25691602670342695</v>
      </c>
      <c r="M19" s="22">
        <v>0.27138912625037848</v>
      </c>
      <c r="Q19" s="17"/>
    </row>
    <row r="20" spans="1:22" ht="15.6" x14ac:dyDescent="0.25">
      <c r="A20" s="88" t="s">
        <v>108</v>
      </c>
      <c r="B20" s="88"/>
      <c r="C20" s="88"/>
      <c r="D20" s="88"/>
      <c r="E20" s="88"/>
      <c r="F20" s="88"/>
      <c r="G20" s="88"/>
      <c r="H20" s="88"/>
      <c r="I20" s="88"/>
      <c r="J20" s="88"/>
      <c r="K20" s="23"/>
      <c r="L20" s="23"/>
      <c r="M20" s="23"/>
      <c r="Q20" s="17"/>
    </row>
    <row r="21" spans="1:22" ht="15.6" x14ac:dyDescent="0.25">
      <c r="A21" s="4" t="s">
        <v>50</v>
      </c>
      <c r="B21" s="9" t="s">
        <v>23</v>
      </c>
      <c r="C21" s="9" t="s">
        <v>24</v>
      </c>
      <c r="D21" s="9" t="s">
        <v>25</v>
      </c>
      <c r="E21" s="9" t="s">
        <v>26</v>
      </c>
      <c r="F21" s="9" t="s">
        <v>27</v>
      </c>
      <c r="G21" s="9" t="s">
        <v>28</v>
      </c>
      <c r="H21" s="9" t="s">
        <v>29</v>
      </c>
      <c r="I21" s="10" t="s">
        <v>30</v>
      </c>
      <c r="J21" s="10" t="s">
        <v>31</v>
      </c>
      <c r="K21" s="4"/>
      <c r="L21" s="4"/>
      <c r="M21" s="4"/>
      <c r="P21" s="2"/>
      <c r="Q21" s="17"/>
    </row>
    <row r="22" spans="1:22" ht="15.6" x14ac:dyDescent="0.25">
      <c r="A22" s="6" t="s">
        <v>94</v>
      </c>
      <c r="B22" s="11">
        <v>72.412737293325179</v>
      </c>
      <c r="C22" s="11">
        <v>71.943846705605068</v>
      </c>
      <c r="D22" s="11">
        <v>71.495422177009161</v>
      </c>
      <c r="E22" s="11">
        <v>72.070332350848659</v>
      </c>
      <c r="F22" s="11">
        <v>72.589657624707939</v>
      </c>
      <c r="G22" s="11">
        <v>71.664275466284082</v>
      </c>
      <c r="H22" s="11">
        <v>70.938168483243359</v>
      </c>
      <c r="I22" s="11">
        <v>72.156625290140283</v>
      </c>
      <c r="J22" s="11">
        <v>72.34389324640928</v>
      </c>
      <c r="K22" s="4"/>
      <c r="L22" s="4"/>
      <c r="M22" s="4"/>
      <c r="P22" s="2"/>
      <c r="Q22" s="17"/>
    </row>
    <row r="23" spans="1:22" ht="15.6" x14ac:dyDescent="0.25">
      <c r="A23" s="6" t="s">
        <v>95</v>
      </c>
      <c r="B23" s="11">
        <v>0.28577260665441934</v>
      </c>
      <c r="C23" s="11">
        <v>0.32790244902141613</v>
      </c>
      <c r="D23" s="11">
        <v>0.32553407934893186</v>
      </c>
      <c r="E23" s="11">
        <v>0.27441813192397607</v>
      </c>
      <c r="F23" s="11">
        <v>0.30478512648582756</v>
      </c>
      <c r="G23" s="11">
        <v>0.31768805083008811</v>
      </c>
      <c r="H23" s="11">
        <v>0.32596516247326068</v>
      </c>
      <c r="I23" s="11">
        <v>0.30275507114744177</v>
      </c>
      <c r="J23" s="11">
        <v>0.30559233981868184</v>
      </c>
      <c r="K23" s="4"/>
      <c r="L23" s="4"/>
      <c r="M23" s="4"/>
      <c r="P23" s="2"/>
      <c r="Q23" s="17"/>
    </row>
    <row r="24" spans="1:22" ht="15.6" x14ac:dyDescent="0.25">
      <c r="A24" s="6" t="s">
        <v>96</v>
      </c>
      <c r="B24" s="11">
        <v>15.411308430291898</v>
      </c>
      <c r="C24" s="11">
        <v>15.636848037708781</v>
      </c>
      <c r="D24" s="11">
        <v>16.256358087487286</v>
      </c>
      <c r="E24" s="11">
        <v>15.509706270962498</v>
      </c>
      <c r="F24" s="11">
        <v>15.48308442548004</v>
      </c>
      <c r="G24" s="11">
        <v>15.915146546423445</v>
      </c>
      <c r="H24" s="11">
        <v>15.768564734643986</v>
      </c>
      <c r="I24" s="11">
        <v>15.107478050257345</v>
      </c>
      <c r="J24" s="11">
        <v>15.707446266680247</v>
      </c>
      <c r="K24" s="4"/>
      <c r="L24" s="4"/>
      <c r="M24" s="4"/>
      <c r="P24" s="2"/>
      <c r="Q24" s="17"/>
    </row>
    <row r="25" spans="1:22" ht="15.6" x14ac:dyDescent="0.25">
      <c r="A25" s="6" t="s">
        <v>0</v>
      </c>
      <c r="B25" s="11">
        <v>4.0824658093488474E-2</v>
      </c>
      <c r="C25" s="11">
        <v>5.1234757659596272E-2</v>
      </c>
      <c r="D25" s="11">
        <v>5.086469989827061E-2</v>
      </c>
      <c r="E25" s="11">
        <v>4.0654538062811267E-2</v>
      </c>
      <c r="F25" s="11">
        <v>5.0797521080971263E-2</v>
      </c>
      <c r="G25" s="11">
        <v>6.1488009838081559E-2</v>
      </c>
      <c r="H25" s="11">
        <v>4.0745645309157585E-2</v>
      </c>
      <c r="I25" s="11">
        <v>5.0459178524573628E-2</v>
      </c>
      <c r="J25" s="11">
        <v>5.0932056636446982E-2</v>
      </c>
      <c r="K25" s="4"/>
      <c r="L25" s="4"/>
      <c r="M25" s="4"/>
      <c r="P25" s="2"/>
      <c r="Q25" s="17"/>
    </row>
    <row r="26" spans="1:22" ht="15.6" x14ac:dyDescent="0.25">
      <c r="A26" s="6" t="s">
        <v>97</v>
      </c>
      <c r="B26" s="11">
        <v>2.0106144111043074</v>
      </c>
      <c r="C26" s="11">
        <v>2.2338354339583972</v>
      </c>
      <c r="D26" s="11">
        <v>1.7904374364191251</v>
      </c>
      <c r="E26" s="11">
        <v>1.829454212826507</v>
      </c>
      <c r="F26" s="11">
        <v>2.2452504317789295</v>
      </c>
      <c r="G26" s="11">
        <v>1.9881123180979707</v>
      </c>
      <c r="H26" s="11">
        <v>2.7299582357135579</v>
      </c>
      <c r="I26" s="11">
        <v>1.9679079624583713</v>
      </c>
      <c r="J26" s="11">
        <v>1.8029948049302229</v>
      </c>
      <c r="K26" s="4"/>
      <c r="L26" s="4"/>
      <c r="M26" s="4"/>
      <c r="P26" s="2"/>
      <c r="Q26" s="17"/>
    </row>
    <row r="27" spans="1:22" x14ac:dyDescent="0.25">
      <c r="A27" s="6" t="s">
        <v>1</v>
      </c>
      <c r="B27" s="11">
        <v>0.62257603592569921</v>
      </c>
      <c r="C27" s="11">
        <v>0.67629880110667073</v>
      </c>
      <c r="D27" s="11">
        <v>0.68158697863682605</v>
      </c>
      <c r="E27" s="11">
        <v>0.55899989836365493</v>
      </c>
      <c r="F27" s="11">
        <v>0.58925124453926658</v>
      </c>
      <c r="G27" s="11">
        <v>0.6251281000204959</v>
      </c>
      <c r="H27" s="11">
        <v>0.62137109096465315</v>
      </c>
      <c r="I27" s="11">
        <v>0.63578564940962767</v>
      </c>
      <c r="J27" s="11">
        <v>0.58062544565549545</v>
      </c>
      <c r="K27" s="4"/>
      <c r="L27" s="4"/>
      <c r="M27" s="4"/>
      <c r="P27" s="2"/>
    </row>
    <row r="28" spans="1:22" x14ac:dyDescent="0.25">
      <c r="A28" s="6" t="s">
        <v>2</v>
      </c>
      <c r="B28" s="11">
        <v>0.83690549091651367</v>
      </c>
      <c r="C28" s="11">
        <v>1.4448201660006146</v>
      </c>
      <c r="D28" s="11">
        <v>1.5259409969481181</v>
      </c>
      <c r="E28" s="11">
        <v>1.3212724870413661</v>
      </c>
      <c r="F28" s="11">
        <v>1.046428934268008</v>
      </c>
      <c r="G28" s="11">
        <v>1.4654642344742774</v>
      </c>
      <c r="H28" s="11">
        <v>1.68075786900275</v>
      </c>
      <c r="I28" s="11">
        <v>1.9679079624583713</v>
      </c>
      <c r="J28" s="11">
        <v>1.1714373026382805</v>
      </c>
      <c r="K28" s="4"/>
      <c r="L28" s="4"/>
      <c r="M28" s="4"/>
      <c r="P28" s="2"/>
    </row>
    <row r="29" spans="1:22" x14ac:dyDescent="0.25">
      <c r="A29" s="6" t="s">
        <v>98</v>
      </c>
      <c r="B29" s="11">
        <v>3.2251479893855892</v>
      </c>
      <c r="C29" s="11">
        <v>3.1970488779588071</v>
      </c>
      <c r="D29" s="11">
        <v>3.3570701932858595</v>
      </c>
      <c r="E29" s="11">
        <v>2.9372903750381143</v>
      </c>
      <c r="F29" s="11">
        <v>2.6516306004266998</v>
      </c>
      <c r="G29" s="11">
        <v>3.4535765525722484</v>
      </c>
      <c r="H29" s="11">
        <v>3.4430070286238159</v>
      </c>
      <c r="I29" s="11">
        <v>3.6936118679987895</v>
      </c>
      <c r="J29" s="11">
        <v>2.7197718243862687</v>
      </c>
      <c r="K29" s="4"/>
      <c r="L29" s="8"/>
      <c r="M29" s="8"/>
      <c r="P29" s="2"/>
    </row>
    <row r="30" spans="1:22" x14ac:dyDescent="0.25">
      <c r="A30" s="6" t="s">
        <v>99</v>
      </c>
      <c r="B30" s="11">
        <v>5.0826699326393152</v>
      </c>
      <c r="C30" s="11">
        <v>4.3959422071933592</v>
      </c>
      <c r="D30" s="11">
        <v>4.4252288911495423</v>
      </c>
      <c r="E30" s="11">
        <v>5.3867262933224929</v>
      </c>
      <c r="F30" s="11">
        <v>4.9883165701513779</v>
      </c>
      <c r="G30" s="11">
        <v>4.4578807132609128</v>
      </c>
      <c r="H30" s="11">
        <v>4.3801568707344396</v>
      </c>
      <c r="I30" s="11">
        <v>4.0266424462609756</v>
      </c>
      <c r="J30" s="11">
        <v>5.2765610675359067</v>
      </c>
      <c r="K30" s="4"/>
      <c r="L30" s="8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x14ac:dyDescent="0.25">
      <c r="A31" s="6" t="s">
        <v>100</v>
      </c>
      <c r="B31" s="11">
        <v>7.1443151663604834E-2</v>
      </c>
      <c r="C31" s="11">
        <v>9.2222563787273282E-2</v>
      </c>
      <c r="D31" s="11">
        <v>9.1556459816887079E-2</v>
      </c>
      <c r="E31" s="11">
        <v>7.114544160991973E-2</v>
      </c>
      <c r="F31" s="11">
        <v>5.0797521080971263E-2</v>
      </c>
      <c r="G31" s="11">
        <v>5.1240008198401313E-2</v>
      </c>
      <c r="H31" s="11">
        <v>7.1304879291025774E-2</v>
      </c>
      <c r="I31" s="11">
        <v>9.0826521344232525E-2</v>
      </c>
      <c r="J31" s="11">
        <v>4.0745645309157585E-2</v>
      </c>
      <c r="K31" s="4"/>
      <c r="L31" s="8"/>
      <c r="M31" s="4"/>
      <c r="P31" s="2"/>
    </row>
    <row r="32" spans="1:22" x14ac:dyDescent="0.25">
      <c r="A32" s="4" t="s">
        <v>3</v>
      </c>
      <c r="B32" s="4">
        <v>100</v>
      </c>
      <c r="C32" s="4">
        <v>100</v>
      </c>
      <c r="D32" s="4">
        <v>100</v>
      </c>
      <c r="E32" s="4">
        <v>100</v>
      </c>
      <c r="F32" s="4">
        <v>100</v>
      </c>
      <c r="G32" s="4">
        <v>100</v>
      </c>
      <c r="H32" s="4">
        <v>100</v>
      </c>
      <c r="I32" s="4">
        <v>100</v>
      </c>
      <c r="J32" s="4">
        <v>100</v>
      </c>
      <c r="K32" s="4"/>
      <c r="L32" s="8"/>
      <c r="M32" s="4"/>
      <c r="P32" s="2"/>
    </row>
    <row r="33" spans="1:16" x14ac:dyDescent="0.25">
      <c r="A33" s="4" t="s">
        <v>4</v>
      </c>
      <c r="B33" s="12">
        <v>1.41</v>
      </c>
      <c r="C33" s="12">
        <v>1.6</v>
      </c>
      <c r="D33" s="12">
        <v>1.62</v>
      </c>
      <c r="E33" s="12">
        <v>1.25</v>
      </c>
      <c r="F33" s="12">
        <v>1.73</v>
      </c>
      <c r="G33" s="12">
        <v>1.27</v>
      </c>
      <c r="H33" s="12">
        <v>1.19</v>
      </c>
      <c r="I33" s="11">
        <v>0.56000000000000005</v>
      </c>
      <c r="J33" s="11">
        <v>1.43</v>
      </c>
      <c r="K33" s="4"/>
      <c r="L33" s="8"/>
      <c r="M33" s="4"/>
    </row>
    <row r="34" spans="1:16" ht="15.6" x14ac:dyDescent="0.25">
      <c r="A34" s="4" t="s">
        <v>17</v>
      </c>
      <c r="B34" s="11">
        <v>8.3078179220249044</v>
      </c>
      <c r="C34" s="11">
        <v>7.5929910851521658</v>
      </c>
      <c r="D34" s="11">
        <v>7.7822990844354019</v>
      </c>
      <c r="E34" s="11">
        <v>8.3240166683606063</v>
      </c>
      <c r="F34" s="11">
        <v>7.6399471705780773</v>
      </c>
      <c r="G34" s="11">
        <v>7.9114572658331612</v>
      </c>
      <c r="H34" s="11">
        <v>7.8231638993582555</v>
      </c>
      <c r="I34" s="11">
        <v>7.7202543142597655</v>
      </c>
      <c r="J34" s="11">
        <v>7.9963328919221759</v>
      </c>
      <c r="K34" s="4"/>
      <c r="L34" s="8"/>
      <c r="M34" s="4"/>
      <c r="P34" s="3"/>
    </row>
    <row r="35" spans="1:16" ht="15.6" x14ac:dyDescent="0.25">
      <c r="A35" s="4" t="s">
        <v>18</v>
      </c>
      <c r="B35" s="11">
        <v>2.346596916064025</v>
      </c>
      <c r="C35" s="11">
        <v>1.9919091683150558</v>
      </c>
      <c r="D35" s="11">
        <v>2.12540030687697</v>
      </c>
      <c r="E35" s="11">
        <v>2.3835040019115028</v>
      </c>
      <c r="F35" s="11">
        <v>1.9726079128568521</v>
      </c>
      <c r="G35" s="11">
        <v>2.1835945632997498</v>
      </c>
      <c r="H35" s="11">
        <v>2.1906193826889435</v>
      </c>
      <c r="I35" s="11">
        <v>2.0442121158994992</v>
      </c>
      <c r="J35" s="11">
        <v>2.1790339537259857</v>
      </c>
      <c r="K35" s="4"/>
      <c r="L35" s="8"/>
      <c r="M35" s="4"/>
      <c r="P35" s="3"/>
    </row>
    <row r="36" spans="1:16" ht="15.6" x14ac:dyDescent="0.25">
      <c r="A36" s="4" t="s">
        <v>19</v>
      </c>
      <c r="B36" s="11">
        <v>1.24833511640983</v>
      </c>
      <c r="C36" s="11">
        <v>1.235005138324921</v>
      </c>
      <c r="D36" s="11">
        <v>1.2405495547079965</v>
      </c>
      <c r="E36" s="11">
        <v>1.1853866127184123</v>
      </c>
      <c r="F36" s="11">
        <v>1.3254692608069014</v>
      </c>
      <c r="G36" s="11">
        <v>1.2067713622858935</v>
      </c>
      <c r="H36" s="11">
        <v>1.1698947314952051</v>
      </c>
      <c r="I36" s="11">
        <v>1.0767730940706881</v>
      </c>
      <c r="J36" s="11">
        <v>1.2735303136577518</v>
      </c>
      <c r="K36" s="4"/>
      <c r="L36" s="8"/>
      <c r="M36" s="4"/>
      <c r="P36" s="3"/>
    </row>
    <row r="37" spans="1:16" ht="15.6" x14ac:dyDescent="0.25">
      <c r="A37" s="4" t="s">
        <v>93</v>
      </c>
      <c r="B37" s="24">
        <v>1.4241871063380782</v>
      </c>
      <c r="C37" s="24">
        <v>1.5590503697813569</v>
      </c>
      <c r="D37" s="24">
        <v>1.5745013508076109</v>
      </c>
      <c r="E37" s="24">
        <v>1.4525614063970973</v>
      </c>
      <c r="F37" s="24">
        <v>1.5839125522152984</v>
      </c>
      <c r="G37" s="24">
        <v>1.5129954450747698</v>
      </c>
      <c r="H37" s="24">
        <v>1.5136991817537531</v>
      </c>
      <c r="I37" s="24">
        <v>1.4462559701774593</v>
      </c>
      <c r="J37" s="24">
        <v>1.5399316086766093</v>
      </c>
      <c r="K37" s="4"/>
      <c r="L37" s="8"/>
      <c r="M37" s="4"/>
      <c r="P37" s="3"/>
    </row>
    <row r="38" spans="1:16" ht="15.6" x14ac:dyDescent="0.25">
      <c r="A38" s="4" t="s">
        <v>20</v>
      </c>
      <c r="B38" s="19">
        <v>0.34271474478535685</v>
      </c>
      <c r="C38" s="19">
        <v>0.3376621115867397</v>
      </c>
      <c r="D38" s="19">
        <v>0.39062610944690301</v>
      </c>
      <c r="E38" s="19">
        <v>0.33972645749956892</v>
      </c>
      <c r="F38" s="19">
        <v>0.30648384767769071</v>
      </c>
      <c r="G38" s="19">
        <v>0.3461798038830024</v>
      </c>
      <c r="H38" s="19">
        <v>0.2770778750864793</v>
      </c>
      <c r="I38" s="19">
        <v>0.35234333893827996</v>
      </c>
      <c r="J38" s="19">
        <v>0.35160578483749338</v>
      </c>
      <c r="K38" s="4"/>
      <c r="L38" s="8"/>
      <c r="M38" s="4"/>
      <c r="P38" s="3"/>
    </row>
    <row r="39" spans="1:16" ht="15.6" x14ac:dyDescent="0.25">
      <c r="A39" s="4" t="s">
        <v>127</v>
      </c>
      <c r="B39" s="24">
        <v>1.5759493670886078</v>
      </c>
      <c r="C39" s="24">
        <v>1.3749999999999998</v>
      </c>
      <c r="D39" s="24">
        <v>1.3181818181818183</v>
      </c>
      <c r="E39" s="24">
        <v>1.833910034602076</v>
      </c>
      <c r="F39" s="24">
        <v>1.8812260536398466</v>
      </c>
      <c r="G39" s="24">
        <v>1.2908011869436198</v>
      </c>
      <c r="H39" s="24">
        <v>1.2721893491124259</v>
      </c>
      <c r="I39" s="24">
        <v>1.0901639344262295</v>
      </c>
      <c r="J39" s="24">
        <v>1.9400749063670411</v>
      </c>
      <c r="K39" s="4"/>
      <c r="L39" s="8"/>
      <c r="M39" s="4"/>
      <c r="P39" s="3"/>
    </row>
    <row r="40" spans="1:16" ht="15.6" x14ac:dyDescent="0.25">
      <c r="A40" s="11" t="s">
        <v>104</v>
      </c>
      <c r="B40" s="13">
        <v>798.87038116322503</v>
      </c>
      <c r="C40" s="13">
        <v>799</v>
      </c>
      <c r="D40" s="13">
        <v>799</v>
      </c>
      <c r="E40" s="13">
        <v>783</v>
      </c>
      <c r="F40" s="13">
        <v>801</v>
      </c>
      <c r="G40" s="13">
        <v>801</v>
      </c>
      <c r="H40" s="13">
        <v>812</v>
      </c>
      <c r="I40" s="13">
        <v>772</v>
      </c>
      <c r="J40" s="13">
        <v>790</v>
      </c>
      <c r="K40" s="4"/>
      <c r="L40" s="4"/>
      <c r="M40" s="4"/>
      <c r="P40" s="3"/>
    </row>
    <row r="41" spans="1:16" ht="15.6" x14ac:dyDescent="0.25">
      <c r="A41" s="87" t="s">
        <v>105</v>
      </c>
      <c r="B41" s="87"/>
      <c r="C41" s="87"/>
      <c r="D41" s="87"/>
      <c r="E41" s="87"/>
      <c r="F41" s="87"/>
      <c r="G41" s="87"/>
      <c r="H41" s="87"/>
      <c r="I41" s="87"/>
      <c r="J41" s="87"/>
      <c r="K41" s="4"/>
      <c r="L41" s="4"/>
      <c r="M41" s="4"/>
      <c r="P41" s="3"/>
    </row>
    <row r="42" spans="1:16" ht="15.6" x14ac:dyDescent="0.25">
      <c r="A42" s="4" t="s">
        <v>101</v>
      </c>
      <c r="B42" s="9" t="s">
        <v>34</v>
      </c>
      <c r="C42" s="9" t="s">
        <v>35</v>
      </c>
      <c r="D42" s="9" t="s">
        <v>36</v>
      </c>
      <c r="E42" s="9" t="s">
        <v>21</v>
      </c>
      <c r="F42" s="9" t="s">
        <v>22</v>
      </c>
      <c r="G42" s="9" t="s">
        <v>40</v>
      </c>
      <c r="H42" s="9" t="s">
        <v>37</v>
      </c>
      <c r="I42" s="9" t="s">
        <v>38</v>
      </c>
      <c r="J42" s="9" t="s">
        <v>39</v>
      </c>
      <c r="K42" s="4"/>
      <c r="L42" s="4"/>
      <c r="M42" s="4"/>
      <c r="P42" s="3"/>
    </row>
    <row r="43" spans="1:16" ht="15.6" x14ac:dyDescent="0.25">
      <c r="A43" s="6" t="s">
        <v>94</v>
      </c>
      <c r="B43" s="14">
        <v>70.860859843480029</v>
      </c>
      <c r="C43" s="14">
        <v>70.124312207051133</v>
      </c>
      <c r="D43" s="14">
        <v>69.912405785292322</v>
      </c>
      <c r="E43" s="14">
        <v>71.902677389799464</v>
      </c>
      <c r="F43" s="14">
        <v>71.509797949030357</v>
      </c>
      <c r="G43" s="14">
        <v>69.37455794685259</v>
      </c>
      <c r="H43" s="14">
        <v>68.798235942668128</v>
      </c>
      <c r="I43" s="14">
        <v>69.700332963374024</v>
      </c>
      <c r="J43" s="14">
        <v>69.715549301437335</v>
      </c>
      <c r="K43" s="4"/>
      <c r="L43" s="4"/>
      <c r="M43" s="4"/>
      <c r="P43" s="3"/>
    </row>
    <row r="44" spans="1:16" ht="15.6" x14ac:dyDescent="0.25">
      <c r="A44" s="6" t="s">
        <v>95</v>
      </c>
      <c r="B44" s="14">
        <v>0.18294542128265068</v>
      </c>
      <c r="C44" s="14">
        <v>0.18341145302628895</v>
      </c>
      <c r="D44" s="14">
        <v>0.20370747606437159</v>
      </c>
      <c r="E44" s="14">
        <v>0.17306321897587301</v>
      </c>
      <c r="F44" s="14">
        <v>0.17260635597522589</v>
      </c>
      <c r="G44" s="14">
        <v>0.22228958270182889</v>
      </c>
      <c r="H44" s="14">
        <v>0.23053021950486119</v>
      </c>
      <c r="I44" s="14">
        <v>0.19170618504691755</v>
      </c>
      <c r="J44" s="14">
        <v>0.20102522866619765</v>
      </c>
      <c r="K44" s="4"/>
      <c r="L44" s="4"/>
      <c r="M44" s="4"/>
      <c r="P44" s="3"/>
    </row>
    <row r="45" spans="1:16" x14ac:dyDescent="0.25">
      <c r="A45" s="6" t="s">
        <v>96</v>
      </c>
      <c r="B45" s="14">
        <v>15.631669885150931</v>
      </c>
      <c r="C45" s="14">
        <v>15.691868758915833</v>
      </c>
      <c r="D45" s="14">
        <v>16.092890609085352</v>
      </c>
      <c r="E45" s="14">
        <v>15.015779293494862</v>
      </c>
      <c r="F45" s="14">
        <v>15.605645243171892</v>
      </c>
      <c r="G45" s="14">
        <v>16.105890673941602</v>
      </c>
      <c r="H45" s="14">
        <v>16.78861381176706</v>
      </c>
      <c r="I45" s="14">
        <v>16.335384925839978</v>
      </c>
      <c r="J45" s="14">
        <v>15.931249371796161</v>
      </c>
      <c r="K45" s="4"/>
      <c r="L45" s="4"/>
      <c r="M45" s="4"/>
    </row>
    <row r="46" spans="1:16" x14ac:dyDescent="0.25">
      <c r="A46" s="6" t="s">
        <v>0</v>
      </c>
      <c r="B46" s="14">
        <v>5.0818172578514079E-2</v>
      </c>
      <c r="C46" s="14">
        <v>4.0758100672508651E-2</v>
      </c>
      <c r="D46" s="14">
        <v>5.0926869016092897E-2</v>
      </c>
      <c r="E46" s="14">
        <v>5.09009467576097E-2</v>
      </c>
      <c r="F46" s="14">
        <v>3.0459945172098685E-2</v>
      </c>
      <c r="G46" s="14">
        <v>7.072850358694556E-2</v>
      </c>
      <c r="H46" s="14">
        <v>4.0092212087801941E-2</v>
      </c>
      <c r="I46" s="14">
        <v>3.0269397638986981E-2</v>
      </c>
      <c r="J46" s="14">
        <v>7.0358830033169173E-2</v>
      </c>
      <c r="K46" s="4"/>
      <c r="L46" s="4"/>
      <c r="M46" s="4"/>
    </row>
    <row r="47" spans="1:16" x14ac:dyDescent="0.25">
      <c r="A47" s="6" t="s">
        <v>97</v>
      </c>
      <c r="B47" s="14">
        <v>2.5104177253785958</v>
      </c>
      <c r="C47" s="14">
        <v>2.832687996739351</v>
      </c>
      <c r="D47" s="14">
        <v>2.6380118150336114</v>
      </c>
      <c r="E47" s="14">
        <v>2.5348671485289636</v>
      </c>
      <c r="F47" s="14">
        <v>2.0509696415879781</v>
      </c>
      <c r="G47" s="14">
        <v>2.7179953521269078</v>
      </c>
      <c r="H47" s="14">
        <v>1.9043800741705923</v>
      </c>
      <c r="I47" s="14">
        <v>2.0280496418121277</v>
      </c>
      <c r="J47" s="14">
        <v>2.6836868026937384</v>
      </c>
      <c r="K47" s="4"/>
      <c r="L47" s="4"/>
      <c r="M47" s="4"/>
    </row>
    <row r="48" spans="1:16" x14ac:dyDescent="0.25">
      <c r="A48" s="6" t="s">
        <v>1</v>
      </c>
      <c r="B48" s="14">
        <v>0.17278178676694789</v>
      </c>
      <c r="C48" s="14">
        <v>0.15284287752190745</v>
      </c>
      <c r="D48" s="14">
        <v>0.21389284986759013</v>
      </c>
      <c r="E48" s="14">
        <v>0.16288302962435106</v>
      </c>
      <c r="F48" s="14">
        <v>0.18275967103259214</v>
      </c>
      <c r="G48" s="14">
        <v>0.1919773668788522</v>
      </c>
      <c r="H48" s="14">
        <v>0.20046106043900969</v>
      </c>
      <c r="I48" s="14">
        <v>0.19170618504691755</v>
      </c>
      <c r="J48" s="14">
        <v>0.16082018293295811</v>
      </c>
      <c r="K48" s="4"/>
      <c r="L48" s="4"/>
      <c r="M48" s="4"/>
    </row>
    <row r="49" spans="1:16" x14ac:dyDescent="0.25">
      <c r="A49" s="6" t="s">
        <v>2</v>
      </c>
      <c r="B49" s="14">
        <v>0.54883626384795203</v>
      </c>
      <c r="C49" s="14">
        <v>0.48909720807010382</v>
      </c>
      <c r="D49" s="14">
        <v>0.5500101853738032</v>
      </c>
      <c r="E49" s="14">
        <v>0.39702738470935572</v>
      </c>
      <c r="F49" s="14">
        <v>0.27413950654888819</v>
      </c>
      <c r="G49" s="14">
        <v>0.84874204304334655</v>
      </c>
      <c r="H49" s="14">
        <v>0.52119875714142527</v>
      </c>
      <c r="I49" s="14">
        <v>0.43386136615881338</v>
      </c>
      <c r="J49" s="14">
        <v>0.77394713036486085</v>
      </c>
      <c r="K49" s="4"/>
      <c r="L49" s="4"/>
      <c r="M49" s="4"/>
    </row>
    <row r="50" spans="1:16" x14ac:dyDescent="0.25">
      <c r="A50" s="6" t="s">
        <v>102</v>
      </c>
      <c r="B50" s="14">
        <v>4.156926516922451</v>
      </c>
      <c r="C50" s="14">
        <v>3.3319747299775826</v>
      </c>
      <c r="D50" s="14">
        <v>4.1861886331228355</v>
      </c>
      <c r="E50" s="14">
        <v>3.7768502494146401</v>
      </c>
      <c r="F50" s="14">
        <v>3.6044268453650115</v>
      </c>
      <c r="G50" s="14">
        <v>4.4154794382136009</v>
      </c>
      <c r="H50" s="14">
        <v>4.2798436403728566</v>
      </c>
      <c r="I50" s="14">
        <v>3.8845726970033301</v>
      </c>
      <c r="J50" s="14">
        <v>4.4728113378228969</v>
      </c>
      <c r="K50" s="4"/>
      <c r="L50" s="4"/>
      <c r="M50" s="4"/>
    </row>
    <row r="51" spans="1:16" x14ac:dyDescent="0.25">
      <c r="A51" s="6" t="s">
        <v>103</v>
      </c>
      <c r="B51" s="14">
        <v>5.8644171155605243</v>
      </c>
      <c r="C51" s="14">
        <v>7.1020990421846326</v>
      </c>
      <c r="D51" s="14">
        <v>6.1214096557343645</v>
      </c>
      <c r="E51" s="14">
        <v>5.9554107706403343</v>
      </c>
      <c r="F51" s="14">
        <v>6.5488882120012182</v>
      </c>
      <c r="G51" s="14">
        <v>6.0018187329493804</v>
      </c>
      <c r="H51" s="14">
        <v>7.2065751227823993</v>
      </c>
      <c r="I51" s="14">
        <v>7.1738472404399154</v>
      </c>
      <c r="J51" s="14">
        <v>5.9503467685194495</v>
      </c>
      <c r="K51" s="4"/>
      <c r="L51" s="4"/>
      <c r="M51" s="4"/>
    </row>
    <row r="52" spans="1:16" ht="15.6" x14ac:dyDescent="0.25">
      <c r="A52" s="6" t="s">
        <v>100</v>
      </c>
      <c r="B52" s="14">
        <v>2.032726903140563E-2</v>
      </c>
      <c r="C52" s="14">
        <v>5.0947625840635821E-2</v>
      </c>
      <c r="D52" s="14">
        <v>3.0556121409655732E-2</v>
      </c>
      <c r="E52" s="14">
        <v>3.0540568054565821E-2</v>
      </c>
      <c r="F52" s="14">
        <v>2.0306630114732459E-2</v>
      </c>
      <c r="G52" s="14">
        <v>5.0520359704961111E-2</v>
      </c>
      <c r="H52" s="14">
        <v>3.0069159065851451E-2</v>
      </c>
      <c r="I52" s="14">
        <v>3.0269397638986981E-2</v>
      </c>
      <c r="J52" s="14">
        <v>4.0205045733239526E-2</v>
      </c>
      <c r="K52" s="4"/>
      <c r="L52" s="25"/>
      <c r="M52" s="4"/>
      <c r="P52" s="18"/>
    </row>
    <row r="53" spans="1:16" ht="15.6" x14ac:dyDescent="0.25">
      <c r="A53" s="4" t="s">
        <v>3</v>
      </c>
      <c r="B53" s="9">
        <v>100</v>
      </c>
      <c r="C53" s="9">
        <v>100</v>
      </c>
      <c r="D53" s="9">
        <v>100</v>
      </c>
      <c r="E53" s="9">
        <v>100</v>
      </c>
      <c r="F53" s="9">
        <v>100</v>
      </c>
      <c r="G53" s="9">
        <v>100</v>
      </c>
      <c r="H53" s="9">
        <v>100</v>
      </c>
      <c r="I53" s="9">
        <v>100</v>
      </c>
      <c r="J53" s="9">
        <v>100</v>
      </c>
      <c r="K53" s="4"/>
      <c r="L53" s="25"/>
      <c r="M53" s="4"/>
      <c r="P53" s="18"/>
    </row>
    <row r="54" spans="1:16" ht="15.6" x14ac:dyDescent="0.25">
      <c r="A54" s="4" t="s">
        <v>4</v>
      </c>
      <c r="B54" s="12">
        <v>0.84</v>
      </c>
      <c r="C54" s="12">
        <v>0.89</v>
      </c>
      <c r="D54" s="12">
        <v>0.97</v>
      </c>
      <c r="E54" s="12">
        <v>0.96</v>
      </c>
      <c r="F54" s="12">
        <v>0.92</v>
      </c>
      <c r="G54" s="12">
        <v>0.38</v>
      </c>
      <c r="H54" s="12">
        <v>0.36</v>
      </c>
      <c r="I54" s="12">
        <v>0.5</v>
      </c>
      <c r="J54" s="12">
        <v>0.26</v>
      </c>
      <c r="K54" s="4"/>
      <c r="L54" s="25"/>
      <c r="M54" s="4"/>
      <c r="P54" s="18"/>
    </row>
    <row r="55" spans="1:16" ht="15.6" x14ac:dyDescent="0.25">
      <c r="A55" s="4" t="s">
        <v>17</v>
      </c>
      <c r="B55" s="12">
        <v>10.021343632482974</v>
      </c>
      <c r="C55" s="12">
        <v>10.434073772162215</v>
      </c>
      <c r="D55" s="12">
        <v>10.3075982888572</v>
      </c>
      <c r="E55" s="12">
        <v>9.732261020054974</v>
      </c>
      <c r="F55" s="12">
        <v>10.15331505736623</v>
      </c>
      <c r="G55" s="12">
        <v>10.417298171162981</v>
      </c>
      <c r="H55" s="12">
        <v>11.486418763155257</v>
      </c>
      <c r="I55" s="12">
        <v>11.058419937443245</v>
      </c>
      <c r="J55" s="12">
        <v>10.423158106342346</v>
      </c>
      <c r="K55" s="4"/>
      <c r="L55" s="25"/>
      <c r="M55" s="4"/>
      <c r="P55" s="18"/>
    </row>
    <row r="56" spans="1:16" ht="15.6" x14ac:dyDescent="0.25">
      <c r="A56" s="4" t="s">
        <v>18</v>
      </c>
      <c r="B56" s="12">
        <v>3.6046026132897317</v>
      </c>
      <c r="C56" s="12">
        <v>4.0137384738781332</v>
      </c>
      <c r="D56" s="12">
        <v>3.9478663978274224</v>
      </c>
      <c r="E56" s="12">
        <v>3.2770979409647927</v>
      </c>
      <c r="F56" s="12">
        <v>3.6159430816887279</v>
      </c>
      <c r="G56" s="12">
        <v>4.1145751676898099</v>
      </c>
      <c r="H56" s="12">
        <v>5.1142185184976547</v>
      </c>
      <c r="I56" s="12">
        <v>4.5800421920052754</v>
      </c>
      <c r="J56" s="12">
        <v>4.0666289015425576</v>
      </c>
      <c r="K56" s="4"/>
      <c r="L56" s="25"/>
      <c r="M56" s="4"/>
      <c r="P56" s="18"/>
    </row>
    <row r="57" spans="1:16" ht="15.6" x14ac:dyDescent="0.25">
      <c r="A57" s="4" t="s">
        <v>19</v>
      </c>
      <c r="B57" s="12">
        <v>1.1006670250170607</v>
      </c>
      <c r="C57" s="12">
        <v>1.1145565364349825</v>
      </c>
      <c r="D57" s="12">
        <v>1.1074760900432803</v>
      </c>
      <c r="E57" s="12">
        <v>1.1206692701595309</v>
      </c>
      <c r="F57" s="12">
        <v>1.152947920936545</v>
      </c>
      <c r="G57" s="12">
        <v>1.0511123662834168</v>
      </c>
      <c r="H57" s="12">
        <v>1.0618809399447293</v>
      </c>
      <c r="I57" s="12">
        <v>1.0915446885293494</v>
      </c>
      <c r="J57" s="12">
        <v>1.0463912766932359</v>
      </c>
      <c r="K57" s="4"/>
      <c r="L57" s="25"/>
      <c r="M57" s="4"/>
      <c r="P57" s="18"/>
    </row>
    <row r="58" spans="1:16" ht="15.6" x14ac:dyDescent="0.25">
      <c r="A58" s="4" t="s">
        <v>93</v>
      </c>
      <c r="B58" s="25">
        <v>1.1840083271249757</v>
      </c>
      <c r="C58" s="25">
        <v>1.1898443929713818</v>
      </c>
      <c r="D58" s="25">
        <v>1.1894811682446773</v>
      </c>
      <c r="E58" s="25">
        <v>1.1846037751657505</v>
      </c>
      <c r="F58" s="25">
        <v>1.1971096072016589</v>
      </c>
      <c r="G58" s="25">
        <v>1.169059948062094</v>
      </c>
      <c r="H58" s="25">
        <v>1.12971459890439</v>
      </c>
      <c r="I58" s="25">
        <v>1.152397046121618</v>
      </c>
      <c r="J58" s="25">
        <v>1.1531635854484406</v>
      </c>
      <c r="K58" s="4"/>
      <c r="L58" s="25"/>
      <c r="M58" s="4"/>
      <c r="P58" s="18"/>
    </row>
    <row r="59" spans="1:16" ht="15.6" x14ac:dyDescent="0.25">
      <c r="A59" s="16" t="s">
        <v>20</v>
      </c>
      <c r="B59" s="20">
        <v>0.10385888638372293</v>
      </c>
      <c r="C59" s="20">
        <v>8.3290151351563008E-2</v>
      </c>
      <c r="D59" s="20">
        <v>0.12013045141651923</v>
      </c>
      <c r="E59" s="20">
        <v>9.7637563793447624E-2</v>
      </c>
      <c r="F59" s="20">
        <v>0.13047269964529137</v>
      </c>
      <c r="G59" s="20">
        <v>0.10629455449634252</v>
      </c>
      <c r="H59" s="20">
        <v>0.15056435471130558</v>
      </c>
      <c r="I59" s="20">
        <v>0.1373169366291439</v>
      </c>
      <c r="J59" s="20">
        <v>9.1658581103532935E-2</v>
      </c>
      <c r="K59" s="4"/>
      <c r="L59" s="25"/>
      <c r="M59" s="4"/>
      <c r="P59" s="18"/>
    </row>
    <row r="60" spans="1:16" ht="15.6" x14ac:dyDescent="0.25">
      <c r="A60" s="88" t="s">
        <v>106</v>
      </c>
      <c r="B60" s="88"/>
      <c r="C60" s="88"/>
      <c r="D60" s="88"/>
      <c r="E60" s="88"/>
      <c r="F60" s="88"/>
      <c r="G60" s="88"/>
      <c r="H60" s="4"/>
      <c r="I60" s="4"/>
      <c r="J60" s="4"/>
      <c r="K60" s="4"/>
      <c r="L60" s="25"/>
      <c r="M60" s="4"/>
      <c r="P60" s="18"/>
    </row>
    <row r="61" spans="1:16" x14ac:dyDescent="0.25">
      <c r="A61" s="4" t="s">
        <v>101</v>
      </c>
      <c r="B61" s="9" t="s">
        <v>48</v>
      </c>
      <c r="C61" s="9" t="s">
        <v>41</v>
      </c>
      <c r="D61" s="9" t="s">
        <v>42</v>
      </c>
      <c r="E61" s="9" t="s">
        <v>43</v>
      </c>
      <c r="F61" s="9" t="s">
        <v>44</v>
      </c>
      <c r="G61" s="10" t="s">
        <v>49</v>
      </c>
      <c r="H61" s="4"/>
      <c r="I61" s="4"/>
      <c r="J61" s="4"/>
      <c r="K61" s="4"/>
      <c r="L61" s="4"/>
      <c r="M61" s="4"/>
    </row>
    <row r="62" spans="1:16" x14ac:dyDescent="0.25">
      <c r="A62" s="6" t="s">
        <v>94</v>
      </c>
      <c r="B62" s="12">
        <v>55.00614250614251</v>
      </c>
      <c r="C62" s="12">
        <v>54.81120584652863</v>
      </c>
      <c r="D62" s="12">
        <v>56.576780568135035</v>
      </c>
      <c r="E62" s="12">
        <v>55.665422258097067</v>
      </c>
      <c r="F62" s="12">
        <v>54.459376908979841</v>
      </c>
      <c r="G62" s="12">
        <v>53.638106771621764</v>
      </c>
      <c r="H62" s="4"/>
      <c r="I62" s="4"/>
      <c r="J62" s="4"/>
      <c r="K62" s="4"/>
      <c r="L62" s="4"/>
      <c r="M62" s="4"/>
    </row>
    <row r="63" spans="1:16" x14ac:dyDescent="0.25">
      <c r="A63" s="6" t="s">
        <v>95</v>
      </c>
      <c r="B63" s="12">
        <v>1.0851760851760852</v>
      </c>
      <c r="C63" s="12">
        <v>1.1571254567600489</v>
      </c>
      <c r="D63" s="12">
        <v>1.1527377521613833</v>
      </c>
      <c r="E63" s="12">
        <v>1.1199677126425185</v>
      </c>
      <c r="F63" s="12">
        <v>1.2013846467114639</v>
      </c>
      <c r="G63" s="12">
        <v>1.0899182561307903</v>
      </c>
      <c r="H63" s="4"/>
      <c r="I63" s="4"/>
      <c r="J63" s="4"/>
      <c r="K63" s="4"/>
      <c r="L63" s="4"/>
      <c r="M63" s="4"/>
    </row>
    <row r="64" spans="1:16" x14ac:dyDescent="0.25">
      <c r="A64" s="6" t="s">
        <v>96</v>
      </c>
      <c r="B64" s="12">
        <v>18.755118755118758</v>
      </c>
      <c r="C64" s="12">
        <v>18.950466910272031</v>
      </c>
      <c r="D64" s="12">
        <v>19.123095924248663</v>
      </c>
      <c r="E64" s="12">
        <v>18.444152961356071</v>
      </c>
      <c r="F64" s="12">
        <v>18.855630217878232</v>
      </c>
      <c r="G64" s="12">
        <v>18.044202240387527</v>
      </c>
      <c r="H64" s="4"/>
      <c r="I64" s="4"/>
      <c r="J64" s="4"/>
      <c r="K64" s="4"/>
      <c r="L64" s="4"/>
      <c r="M64" s="4"/>
    </row>
    <row r="65" spans="1:14" x14ac:dyDescent="0.25">
      <c r="A65" s="6" t="s">
        <v>0</v>
      </c>
      <c r="B65" s="12">
        <v>0.15356265356265358</v>
      </c>
      <c r="C65" s="12">
        <v>0.12180267965895251</v>
      </c>
      <c r="D65" s="12">
        <v>0.11321531494442158</v>
      </c>
      <c r="E65" s="12">
        <v>0.1311673897689436</v>
      </c>
      <c r="F65" s="12">
        <v>0.15271838729383019</v>
      </c>
      <c r="G65" s="12">
        <v>0.1211020284589767</v>
      </c>
      <c r="H65" s="4"/>
      <c r="I65" s="4"/>
      <c r="J65" s="4"/>
      <c r="K65" s="4"/>
      <c r="L65" s="4"/>
      <c r="M65" s="4"/>
    </row>
    <row r="66" spans="1:14" ht="15.6" x14ac:dyDescent="0.25">
      <c r="A66" s="6" t="s">
        <v>97</v>
      </c>
      <c r="B66" s="12">
        <v>8.4561834561834566</v>
      </c>
      <c r="C66" s="12">
        <v>8.6682907023954527</v>
      </c>
      <c r="D66" s="12">
        <v>8.2029641827912734</v>
      </c>
      <c r="E66" s="12">
        <v>7.7691453940066602</v>
      </c>
      <c r="F66" s="12">
        <v>7.6562818163306856</v>
      </c>
      <c r="G66" s="12">
        <v>10.97991724694722</v>
      </c>
      <c r="H66" s="4"/>
      <c r="I66" s="4"/>
      <c r="J66" s="4"/>
      <c r="K66" s="4"/>
      <c r="L66" s="4"/>
      <c r="M66" s="4"/>
      <c r="N66" s="18"/>
    </row>
    <row r="67" spans="1:14" ht="15.6" x14ac:dyDescent="0.25">
      <c r="A67" s="6" t="s">
        <v>1</v>
      </c>
      <c r="B67" s="12">
        <v>4.0950040950040956</v>
      </c>
      <c r="C67" s="12">
        <v>3.6540803897685756</v>
      </c>
      <c r="D67" s="12">
        <v>3.0671058048579662</v>
      </c>
      <c r="E67" s="12">
        <v>3.8341237009383513</v>
      </c>
      <c r="F67" s="12">
        <v>4.0215841987375285</v>
      </c>
      <c r="G67" s="12">
        <v>3.6128771823594716</v>
      </c>
      <c r="H67" s="4"/>
      <c r="I67" s="4"/>
      <c r="J67" s="4"/>
      <c r="K67" s="4"/>
      <c r="L67" s="4"/>
      <c r="M67" s="4"/>
      <c r="N67" s="18"/>
    </row>
    <row r="68" spans="1:14" ht="15.6" x14ac:dyDescent="0.25">
      <c r="A68" s="6" t="s">
        <v>2</v>
      </c>
      <c r="B68" s="12">
        <v>6.3370188370188369</v>
      </c>
      <c r="C68" s="12">
        <v>7.0442549736094211</v>
      </c>
      <c r="D68" s="12">
        <v>6.4944421572663638</v>
      </c>
      <c r="E68" s="12">
        <v>8.5460599334073262</v>
      </c>
      <c r="F68" s="12">
        <v>8.5522296884544904</v>
      </c>
      <c r="G68" s="12">
        <v>7.9220910283580599</v>
      </c>
      <c r="H68" s="4"/>
      <c r="I68" s="4"/>
      <c r="J68" s="4"/>
      <c r="K68" s="4"/>
      <c r="L68" s="4"/>
      <c r="M68" s="4"/>
      <c r="N68" s="18"/>
    </row>
    <row r="69" spans="1:14" ht="15.6" x14ac:dyDescent="0.25">
      <c r="A69" s="6" t="s">
        <v>102</v>
      </c>
      <c r="B69" s="12">
        <v>4.0540540540540544</v>
      </c>
      <c r="C69" s="12">
        <v>2.6695087291920423</v>
      </c>
      <c r="D69" s="12">
        <v>3.2626595306710584</v>
      </c>
      <c r="E69" s="12">
        <v>3.1581071536676419</v>
      </c>
      <c r="F69" s="12">
        <v>3.6245163917735699</v>
      </c>
      <c r="G69" s="12">
        <v>2.8761731759006968</v>
      </c>
      <c r="H69" s="4"/>
      <c r="I69" s="4"/>
      <c r="J69" s="4"/>
      <c r="K69" s="4"/>
      <c r="L69" s="4"/>
      <c r="M69" s="4"/>
      <c r="N69" s="18"/>
    </row>
    <row r="70" spans="1:14" ht="15.6" x14ac:dyDescent="0.25">
      <c r="A70" s="6" t="s">
        <v>103</v>
      </c>
      <c r="B70" s="12">
        <v>1.6994266994266995</v>
      </c>
      <c r="C70" s="12">
        <v>2.527405602923265</v>
      </c>
      <c r="D70" s="12">
        <v>1.6055990119390697</v>
      </c>
      <c r="E70" s="12">
        <v>0.93835132680859656</v>
      </c>
      <c r="F70" s="12">
        <v>1.0893911626959887</v>
      </c>
      <c r="G70" s="12">
        <v>1.3220304773438289</v>
      </c>
      <c r="H70" s="4"/>
      <c r="I70" s="4"/>
      <c r="J70" s="4"/>
      <c r="K70" s="4"/>
      <c r="L70" s="4"/>
      <c r="M70" s="4"/>
      <c r="N70" s="18"/>
    </row>
    <row r="71" spans="1:14" ht="15.6" x14ac:dyDescent="0.25">
      <c r="A71" s="6" t="s">
        <v>100</v>
      </c>
      <c r="B71" s="12">
        <v>0.35831285831285831</v>
      </c>
      <c r="C71" s="12">
        <v>0.39585870889159563</v>
      </c>
      <c r="D71" s="12">
        <v>0.40139975298476743</v>
      </c>
      <c r="E71" s="12">
        <v>0.3935021693068308</v>
      </c>
      <c r="F71" s="12">
        <v>0.3868865811443698</v>
      </c>
      <c r="G71" s="12">
        <v>0.39358159249167424</v>
      </c>
      <c r="H71" s="4"/>
      <c r="I71" s="4"/>
      <c r="J71" s="4"/>
      <c r="K71" s="4"/>
      <c r="L71" s="4"/>
      <c r="M71" s="4"/>
      <c r="N71" s="18"/>
    </row>
    <row r="72" spans="1:14" x14ac:dyDescent="0.25">
      <c r="A72" s="4" t="s">
        <v>3</v>
      </c>
      <c r="B72" s="15">
        <v>100</v>
      </c>
      <c r="C72" s="15">
        <v>100</v>
      </c>
      <c r="D72" s="15">
        <v>100</v>
      </c>
      <c r="E72" s="15">
        <v>100</v>
      </c>
      <c r="F72" s="15">
        <v>100</v>
      </c>
      <c r="G72" s="15">
        <v>100</v>
      </c>
      <c r="H72" s="4"/>
      <c r="I72" s="4"/>
      <c r="J72" s="4"/>
      <c r="K72" s="4"/>
      <c r="L72" s="4"/>
      <c r="M72" s="4"/>
    </row>
    <row r="73" spans="1:14" x14ac:dyDescent="0.25">
      <c r="A73" s="4" t="s">
        <v>4</v>
      </c>
      <c r="B73" s="12">
        <v>1.53</v>
      </c>
      <c r="C73" s="12">
        <v>1.9</v>
      </c>
      <c r="D73" s="12">
        <v>2.04</v>
      </c>
      <c r="E73" s="12">
        <v>0.97</v>
      </c>
      <c r="F73" s="12">
        <v>1.17</v>
      </c>
      <c r="G73" s="12">
        <v>1</v>
      </c>
      <c r="H73" s="4"/>
      <c r="I73" s="4"/>
      <c r="J73" s="4"/>
      <c r="K73" s="4"/>
      <c r="L73" s="4"/>
      <c r="M73" s="4"/>
    </row>
    <row r="74" spans="1:14" x14ac:dyDescent="0.25">
      <c r="A74" s="4" t="s">
        <v>17</v>
      </c>
      <c r="B74" s="12">
        <v>5.7534807534807539</v>
      </c>
      <c r="C74" s="12">
        <v>5.1969143321153073</v>
      </c>
      <c r="D74" s="12">
        <v>4.8682585426101284</v>
      </c>
      <c r="E74" s="12">
        <v>4.0964584804762385</v>
      </c>
      <c r="F74" s="12">
        <v>4.713907554469559</v>
      </c>
      <c r="G74" s="12">
        <v>4.1982036532445255</v>
      </c>
      <c r="H74" s="4"/>
      <c r="I74" s="4"/>
      <c r="J74" s="4"/>
      <c r="K74" s="4"/>
      <c r="L74" s="4"/>
      <c r="M74" s="4"/>
    </row>
    <row r="75" spans="1:14" x14ac:dyDescent="0.25">
      <c r="A75" s="4" t="s">
        <v>18</v>
      </c>
      <c r="B75" s="12">
        <v>2.7571337558035602</v>
      </c>
      <c r="C75" s="12">
        <v>2.2866351603958579</v>
      </c>
      <c r="D75" s="12">
        <v>1.7456230598085021</v>
      </c>
      <c r="E75" s="12">
        <v>1.324943751601928</v>
      </c>
      <c r="F75" s="12">
        <v>1.9391040724624677</v>
      </c>
      <c r="G75" s="12">
        <v>1.6567716692909999</v>
      </c>
      <c r="H75" s="4"/>
      <c r="I75" s="4"/>
      <c r="J75" s="4"/>
      <c r="K75" s="4"/>
      <c r="L75" s="4"/>
      <c r="M75" s="4"/>
    </row>
    <row r="76" spans="1:14" x14ac:dyDescent="0.25">
      <c r="A76" s="4" t="s">
        <v>19</v>
      </c>
      <c r="B76" s="12">
        <v>0.93513481448649671</v>
      </c>
      <c r="C76" s="12">
        <v>0.94918994979493487</v>
      </c>
      <c r="D76" s="12">
        <v>1.0097199658070597</v>
      </c>
      <c r="E76" s="12">
        <v>0.84684502933668726</v>
      </c>
      <c r="F76" s="12">
        <v>0.82982948351159336</v>
      </c>
      <c r="G76" s="12">
        <v>0.87610926510593301</v>
      </c>
      <c r="H76" s="4"/>
      <c r="I76" s="4"/>
      <c r="J76" s="4"/>
      <c r="K76" s="4"/>
      <c r="L76" s="4"/>
      <c r="M76" s="4"/>
    </row>
    <row r="77" spans="1:14" x14ac:dyDescent="0.25">
      <c r="A77" s="4" t="s">
        <v>93</v>
      </c>
      <c r="B77" s="25">
        <v>2.2029516579760955</v>
      </c>
      <c r="C77" s="25">
        <v>2.6562563471603786</v>
      </c>
      <c r="D77" s="25">
        <v>2.689663531995012</v>
      </c>
      <c r="E77" s="25">
        <v>2.9682534375578129</v>
      </c>
      <c r="F77" s="25">
        <v>2.6389893779847213</v>
      </c>
      <c r="G77" s="25">
        <v>2.9262549199331422</v>
      </c>
      <c r="H77" s="4"/>
      <c r="I77" s="4"/>
      <c r="J77" s="4"/>
      <c r="K77" s="4"/>
      <c r="L77" s="4"/>
      <c r="M77" s="4"/>
    </row>
    <row r="78" spans="1:14" x14ac:dyDescent="0.25">
      <c r="A78" s="16" t="s">
        <v>20</v>
      </c>
      <c r="B78" s="20">
        <v>0.44917118392436889</v>
      </c>
      <c r="C78" s="20">
        <v>0.41514964945649263</v>
      </c>
      <c r="D78" s="20">
        <v>0.38635712713366238</v>
      </c>
      <c r="E78" s="20">
        <v>0.45385442929199543</v>
      </c>
      <c r="F78" s="20">
        <v>0.46935337914931152</v>
      </c>
      <c r="G78" s="20">
        <v>0.35653087001599704</v>
      </c>
      <c r="H78" s="4"/>
      <c r="I78" s="4"/>
      <c r="J78" s="4"/>
      <c r="K78" s="4"/>
      <c r="L78" s="4"/>
      <c r="M78" s="4"/>
    </row>
  </sheetData>
  <mergeCells count="4">
    <mergeCell ref="A1:M1"/>
    <mergeCell ref="A20:J20"/>
    <mergeCell ref="A41:J41"/>
    <mergeCell ref="A60:G60"/>
  </mergeCells>
  <phoneticPr fontId="5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90"/>
  <sheetViews>
    <sheetView topLeftCell="A37" workbookViewId="0">
      <selection activeCell="A49" sqref="A49:J92"/>
    </sheetView>
  </sheetViews>
  <sheetFormatPr defaultRowHeight="14.4" x14ac:dyDescent="0.25"/>
  <cols>
    <col min="1" max="1" width="9.44140625" customWidth="1"/>
    <col min="2" max="3" width="7" customWidth="1"/>
    <col min="4" max="5" width="8.21875" customWidth="1"/>
    <col min="6" max="6" width="7.77734375" customWidth="1"/>
    <col min="7" max="8" width="7" customWidth="1"/>
    <col min="9" max="10" width="8.109375" customWidth="1"/>
    <col min="11" max="13" width="7" customWidth="1"/>
  </cols>
  <sheetData>
    <row r="1" spans="1:13" x14ac:dyDescent="0.25">
      <c r="A1" s="89" t="s">
        <v>114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spans="1:13" x14ac:dyDescent="0.25">
      <c r="A2" s="27"/>
      <c r="B2" s="28" t="s">
        <v>5</v>
      </c>
      <c r="C2" s="28" t="s">
        <v>6</v>
      </c>
      <c r="D2" s="28" t="s">
        <v>7</v>
      </c>
      <c r="E2" s="28" t="s">
        <v>8</v>
      </c>
      <c r="F2" s="28" t="s">
        <v>9</v>
      </c>
      <c r="G2" s="28" t="s">
        <v>10</v>
      </c>
      <c r="H2" s="28" t="s">
        <v>11</v>
      </c>
      <c r="I2" s="28" t="s">
        <v>12</v>
      </c>
      <c r="J2" s="28" t="s">
        <v>13</v>
      </c>
      <c r="K2" s="28" t="s">
        <v>14</v>
      </c>
      <c r="L2" s="28" t="s">
        <v>15</v>
      </c>
      <c r="M2" s="28" t="s">
        <v>16</v>
      </c>
    </row>
    <row r="3" spans="1:13" x14ac:dyDescent="0.25">
      <c r="A3" s="29" t="s">
        <v>51</v>
      </c>
      <c r="B3" s="30">
        <v>3.9670000000000001</v>
      </c>
      <c r="C3" s="30">
        <v>4.8860000000000001</v>
      </c>
      <c r="D3" s="30">
        <v>3.794</v>
      </c>
      <c r="E3" s="30">
        <v>4.1820000000000004</v>
      </c>
      <c r="F3" s="30">
        <v>4.851</v>
      </c>
      <c r="G3" s="30">
        <v>5.0010000000000003</v>
      </c>
      <c r="H3" s="30">
        <v>4.0309999999999997</v>
      </c>
      <c r="I3" s="30">
        <v>4.258</v>
      </c>
      <c r="J3" s="30">
        <v>4.1379999999999999</v>
      </c>
      <c r="K3" s="30">
        <v>5.7460000000000004</v>
      </c>
      <c r="L3" s="30">
        <v>3.9660000000000002</v>
      </c>
      <c r="M3" s="30">
        <v>4.1219999999999999</v>
      </c>
    </row>
    <row r="4" spans="1:13" x14ac:dyDescent="0.25">
      <c r="A4" s="29" t="s">
        <v>52</v>
      </c>
      <c r="B4" s="30">
        <v>1330.3</v>
      </c>
      <c r="C4" s="30">
        <v>1391.7</v>
      </c>
      <c r="D4" s="30">
        <v>1268.8</v>
      </c>
      <c r="E4" s="30">
        <v>1409.9</v>
      </c>
      <c r="F4" s="30">
        <v>1346.6</v>
      </c>
      <c r="G4" s="30">
        <v>1617.6</v>
      </c>
      <c r="H4" s="30">
        <v>1351.4</v>
      </c>
      <c r="I4" s="30">
        <v>1408.2</v>
      </c>
      <c r="J4" s="30">
        <v>1373.1</v>
      </c>
      <c r="K4" s="30">
        <v>1630.4</v>
      </c>
      <c r="L4" s="30">
        <v>1358.8</v>
      </c>
      <c r="M4" s="30">
        <v>1423.6</v>
      </c>
    </row>
    <row r="5" spans="1:13" x14ac:dyDescent="0.25">
      <c r="A5" s="29" t="s">
        <v>53</v>
      </c>
      <c r="B5" s="30">
        <v>18.21</v>
      </c>
      <c r="C5" s="30">
        <v>20.14</v>
      </c>
      <c r="D5" s="30">
        <v>17.149999999999999</v>
      </c>
      <c r="E5" s="30">
        <v>18.760000000000002</v>
      </c>
      <c r="F5" s="30">
        <v>17.59</v>
      </c>
      <c r="G5" s="30">
        <v>25.28</v>
      </c>
      <c r="H5" s="30">
        <v>20.9</v>
      </c>
      <c r="I5" s="30">
        <v>18.79</v>
      </c>
      <c r="J5" s="30">
        <v>18.579999999999998</v>
      </c>
      <c r="K5" s="30">
        <v>24.67</v>
      </c>
      <c r="L5" s="30">
        <v>17.93</v>
      </c>
      <c r="M5" s="30">
        <v>18.29</v>
      </c>
    </row>
    <row r="6" spans="1:13" x14ac:dyDescent="0.25">
      <c r="A6" s="29" t="s">
        <v>54</v>
      </c>
      <c r="B6" s="30">
        <v>86.93</v>
      </c>
      <c r="C6" s="30">
        <v>109.8</v>
      </c>
      <c r="D6" s="30">
        <v>29.35</v>
      </c>
      <c r="E6" s="30">
        <v>32.28</v>
      </c>
      <c r="F6" s="30">
        <v>28.11</v>
      </c>
      <c r="G6" s="30">
        <v>15.39</v>
      </c>
      <c r="H6" s="30">
        <v>26.71</v>
      </c>
      <c r="I6" s="30">
        <v>12.54</v>
      </c>
      <c r="J6" s="30">
        <v>13.37</v>
      </c>
      <c r="K6" s="30">
        <v>16.309999999999999</v>
      </c>
      <c r="L6" s="30">
        <v>22.55</v>
      </c>
      <c r="M6" s="30">
        <v>12.55</v>
      </c>
    </row>
    <row r="7" spans="1:13" x14ac:dyDescent="0.25">
      <c r="A7" s="29" t="s">
        <v>55</v>
      </c>
      <c r="B7" s="30">
        <v>198.2</v>
      </c>
      <c r="C7" s="30">
        <v>291.5</v>
      </c>
      <c r="D7" s="30">
        <v>198.1</v>
      </c>
      <c r="E7" s="30">
        <v>293.8</v>
      </c>
      <c r="F7" s="30">
        <v>87.8</v>
      </c>
      <c r="G7" s="30">
        <v>239.7</v>
      </c>
      <c r="H7" s="30">
        <v>94.31</v>
      </c>
      <c r="I7" s="30">
        <v>252.7</v>
      </c>
      <c r="J7" s="30">
        <v>387.3</v>
      </c>
      <c r="K7" s="30">
        <v>319.60000000000002</v>
      </c>
      <c r="L7" s="30">
        <v>278.5</v>
      </c>
      <c r="M7" s="30">
        <v>214.9</v>
      </c>
    </row>
    <row r="8" spans="1:13" x14ac:dyDescent="0.25">
      <c r="A8" s="29" t="s">
        <v>56</v>
      </c>
      <c r="B8" s="30">
        <v>2.1509999999999998</v>
      </c>
      <c r="C8" s="30">
        <v>2.8690000000000002</v>
      </c>
      <c r="D8" s="30">
        <v>1.8169999999999999</v>
      </c>
      <c r="E8" s="30">
        <v>2.431</v>
      </c>
      <c r="F8" s="30">
        <v>2.1720000000000002</v>
      </c>
      <c r="G8" s="30">
        <v>2.46</v>
      </c>
      <c r="H8" s="30">
        <v>1.9410000000000001</v>
      </c>
      <c r="I8" s="30">
        <v>2.254</v>
      </c>
      <c r="J8" s="30">
        <v>2.9750000000000001</v>
      </c>
      <c r="K8" s="30">
        <v>4.2830000000000004</v>
      </c>
      <c r="L8" s="30">
        <v>3.03</v>
      </c>
      <c r="M8" s="30">
        <v>2.121</v>
      </c>
    </row>
    <row r="9" spans="1:13" x14ac:dyDescent="0.25">
      <c r="A9" s="29" t="s">
        <v>57</v>
      </c>
      <c r="B9" s="30">
        <v>2.2709999999999999</v>
      </c>
      <c r="C9" s="30">
        <v>7.673</v>
      </c>
      <c r="D9" s="30">
        <v>1.0720000000000001</v>
      </c>
      <c r="E9" s="30">
        <v>1.35</v>
      </c>
      <c r="F9" s="30">
        <v>1.4550000000000001</v>
      </c>
      <c r="G9" s="30">
        <v>1.0209999999999999</v>
      </c>
      <c r="H9" s="30">
        <v>3.3090000000000002</v>
      </c>
      <c r="I9" s="30">
        <v>1.1439999999999999</v>
      </c>
      <c r="J9" s="30">
        <v>1.1639999999999999</v>
      </c>
      <c r="K9" s="30">
        <v>1.8819999999999999</v>
      </c>
      <c r="L9" s="30">
        <v>1.1839999999999999</v>
      </c>
      <c r="M9" s="30">
        <v>1.2789999999999999</v>
      </c>
    </row>
    <row r="10" spans="1:13" x14ac:dyDescent="0.25">
      <c r="A10" s="29" t="s">
        <v>58</v>
      </c>
      <c r="B10" s="30">
        <v>78.680000000000007</v>
      </c>
      <c r="C10" s="30">
        <v>83.45</v>
      </c>
      <c r="D10" s="30">
        <v>64.52</v>
      </c>
      <c r="E10" s="30">
        <v>109.1</v>
      </c>
      <c r="F10" s="30">
        <v>195.9</v>
      </c>
      <c r="G10" s="30">
        <v>123.7</v>
      </c>
      <c r="H10" s="30">
        <v>417.4</v>
      </c>
      <c r="I10" s="30">
        <v>134.1</v>
      </c>
      <c r="J10" s="30">
        <v>96.2</v>
      </c>
      <c r="K10" s="30">
        <v>409.6</v>
      </c>
      <c r="L10" s="30">
        <v>205.3</v>
      </c>
      <c r="M10" s="30">
        <v>87.19</v>
      </c>
    </row>
    <row r="11" spans="1:13" x14ac:dyDescent="0.25">
      <c r="A11" s="29" t="s">
        <v>59</v>
      </c>
      <c r="B11" s="30">
        <v>37.92</v>
      </c>
      <c r="C11" s="30">
        <v>54.94</v>
      </c>
      <c r="D11" s="30">
        <v>39.090000000000003</v>
      </c>
      <c r="E11" s="30">
        <v>46.51</v>
      </c>
      <c r="F11" s="30">
        <v>24.63</v>
      </c>
      <c r="G11" s="30">
        <v>40.39</v>
      </c>
      <c r="H11" s="30">
        <v>33.28</v>
      </c>
      <c r="I11" s="30">
        <v>39.36</v>
      </c>
      <c r="J11" s="30">
        <v>44.16</v>
      </c>
      <c r="K11" s="30">
        <v>57.2</v>
      </c>
      <c r="L11" s="30">
        <v>45.76</v>
      </c>
      <c r="M11" s="30">
        <v>42.92</v>
      </c>
    </row>
    <row r="12" spans="1:13" x14ac:dyDescent="0.25">
      <c r="A12" s="29" t="s">
        <v>32</v>
      </c>
      <c r="B12" s="30">
        <v>15.02</v>
      </c>
      <c r="C12" s="30">
        <v>15.14</v>
      </c>
      <c r="D12" s="30">
        <v>13.58</v>
      </c>
      <c r="E12" s="30">
        <v>16.12</v>
      </c>
      <c r="F12" s="30">
        <v>15.81</v>
      </c>
      <c r="G12" s="30">
        <v>16.36</v>
      </c>
      <c r="H12" s="30">
        <v>15.9</v>
      </c>
      <c r="I12" s="30">
        <v>15.84</v>
      </c>
      <c r="J12" s="30">
        <v>15.92</v>
      </c>
      <c r="K12" s="30">
        <v>16.62</v>
      </c>
      <c r="L12" s="30">
        <v>15.07</v>
      </c>
      <c r="M12" s="30">
        <v>15.88</v>
      </c>
    </row>
    <row r="13" spans="1:13" x14ac:dyDescent="0.25">
      <c r="A13" s="29" t="s">
        <v>60</v>
      </c>
      <c r="B13" s="30">
        <v>1.5840000000000001</v>
      </c>
      <c r="C13" s="30">
        <v>1.49</v>
      </c>
      <c r="D13" s="30">
        <v>1.4870000000000001</v>
      </c>
      <c r="E13" s="30">
        <v>1.8109999999999999</v>
      </c>
      <c r="F13" s="30">
        <v>1.498</v>
      </c>
      <c r="G13" s="30">
        <v>1.6559999999999999</v>
      </c>
      <c r="H13" s="30">
        <v>1.486</v>
      </c>
      <c r="I13" s="30">
        <v>1.706</v>
      </c>
      <c r="J13" s="30">
        <v>1.762</v>
      </c>
      <c r="K13" s="30">
        <v>1.736</v>
      </c>
      <c r="L13" s="30">
        <v>1.595</v>
      </c>
      <c r="M13" s="30">
        <v>1.73</v>
      </c>
    </row>
    <row r="14" spans="1:13" x14ac:dyDescent="0.25">
      <c r="A14" s="29" t="s">
        <v>61</v>
      </c>
      <c r="B14" s="30">
        <v>184.8</v>
      </c>
      <c r="C14" s="30">
        <v>173.1</v>
      </c>
      <c r="D14" s="30">
        <v>173.2</v>
      </c>
      <c r="E14" s="30">
        <v>184.5</v>
      </c>
      <c r="F14" s="30">
        <v>212.1</v>
      </c>
      <c r="G14" s="30">
        <v>194.4</v>
      </c>
      <c r="H14" s="30">
        <v>223.3</v>
      </c>
      <c r="I14" s="30">
        <v>175.1</v>
      </c>
      <c r="J14" s="30">
        <v>156.9</v>
      </c>
      <c r="K14" s="30">
        <v>188.8</v>
      </c>
      <c r="L14" s="30">
        <v>181</v>
      </c>
      <c r="M14" s="30">
        <v>187.7</v>
      </c>
    </row>
    <row r="15" spans="1:13" x14ac:dyDescent="0.25">
      <c r="A15" s="29" t="s">
        <v>62</v>
      </c>
      <c r="B15" s="30">
        <v>161.19999999999999</v>
      </c>
      <c r="C15" s="30">
        <v>168.5</v>
      </c>
      <c r="D15" s="30">
        <v>152.19999999999999</v>
      </c>
      <c r="E15" s="30">
        <v>184.1</v>
      </c>
      <c r="F15" s="30">
        <v>128.1</v>
      </c>
      <c r="G15" s="30">
        <v>155.69999999999999</v>
      </c>
      <c r="H15" s="30">
        <v>111.7</v>
      </c>
      <c r="I15" s="30">
        <v>204.5</v>
      </c>
      <c r="J15" s="30">
        <v>203.3</v>
      </c>
      <c r="K15" s="30">
        <v>189.7</v>
      </c>
      <c r="L15" s="30">
        <v>189.9</v>
      </c>
      <c r="M15" s="30">
        <v>187</v>
      </c>
    </row>
    <row r="16" spans="1:13" x14ac:dyDescent="0.25">
      <c r="A16" s="29" t="s">
        <v>63</v>
      </c>
      <c r="B16" s="30">
        <v>21.67</v>
      </c>
      <c r="C16" s="30">
        <v>21.58</v>
      </c>
      <c r="D16" s="30">
        <v>21.07</v>
      </c>
      <c r="E16" s="30">
        <v>16.84</v>
      </c>
      <c r="F16" s="30">
        <v>19.23</v>
      </c>
      <c r="G16" s="30">
        <v>23.36</v>
      </c>
      <c r="H16" s="30">
        <v>16.22</v>
      </c>
      <c r="I16" s="30">
        <v>20.16</v>
      </c>
      <c r="J16" s="30">
        <v>20.100000000000001</v>
      </c>
      <c r="K16" s="30">
        <v>23.09</v>
      </c>
      <c r="L16" s="30">
        <v>18.53</v>
      </c>
      <c r="M16" s="30">
        <v>21.06</v>
      </c>
    </row>
    <row r="17" spans="1:13" x14ac:dyDescent="0.25">
      <c r="A17" s="29" t="s">
        <v>45</v>
      </c>
      <c r="B17" s="30">
        <v>148.80000000000001</v>
      </c>
      <c r="C17" s="30">
        <v>110.2</v>
      </c>
      <c r="D17" s="30">
        <v>131.5</v>
      </c>
      <c r="E17" s="30">
        <v>126.8</v>
      </c>
      <c r="F17" s="30">
        <v>122.2</v>
      </c>
      <c r="G17" s="30">
        <v>134.19999999999999</v>
      </c>
      <c r="H17" s="30">
        <v>122.8</v>
      </c>
      <c r="I17" s="30">
        <v>143.80000000000001</v>
      </c>
      <c r="J17" s="30">
        <v>102.1</v>
      </c>
      <c r="K17" s="30">
        <v>114.6</v>
      </c>
      <c r="L17" s="30">
        <v>120.1</v>
      </c>
      <c r="M17" s="30">
        <v>112.9</v>
      </c>
    </row>
    <row r="18" spans="1:13" x14ac:dyDescent="0.25">
      <c r="A18" s="29" t="s">
        <v>33</v>
      </c>
      <c r="B18" s="30">
        <v>15.29</v>
      </c>
      <c r="C18" s="30">
        <v>16.14</v>
      </c>
      <c r="D18" s="30">
        <v>14.43</v>
      </c>
      <c r="E18" s="30">
        <v>15.33</v>
      </c>
      <c r="F18" s="30">
        <v>16.02</v>
      </c>
      <c r="G18" s="30">
        <v>15.82</v>
      </c>
      <c r="H18" s="30">
        <v>15.32</v>
      </c>
      <c r="I18" s="30">
        <v>15.76</v>
      </c>
      <c r="J18" s="30">
        <v>16.04</v>
      </c>
      <c r="K18" s="30">
        <v>15.93</v>
      </c>
      <c r="L18" s="30">
        <v>14.44</v>
      </c>
      <c r="M18" s="30">
        <v>15.56</v>
      </c>
    </row>
    <row r="19" spans="1:13" x14ac:dyDescent="0.25">
      <c r="A19" s="29" t="s">
        <v>64</v>
      </c>
      <c r="B19" s="30">
        <v>1.944</v>
      </c>
      <c r="C19" s="30">
        <v>1.74</v>
      </c>
      <c r="D19" s="30">
        <v>1.867</v>
      </c>
      <c r="E19" s="30">
        <v>1.9430000000000001</v>
      </c>
      <c r="F19" s="30">
        <v>2.9630000000000001</v>
      </c>
      <c r="G19" s="30">
        <v>2.3290000000000002</v>
      </c>
      <c r="H19" s="30">
        <v>3.153</v>
      </c>
      <c r="I19" s="30">
        <v>1.7010000000000001</v>
      </c>
      <c r="J19" s="30">
        <v>1.93</v>
      </c>
      <c r="K19" s="30">
        <v>2.1280000000000001</v>
      </c>
      <c r="L19" s="30">
        <v>1.917</v>
      </c>
      <c r="M19" s="30">
        <v>2.0150000000000001</v>
      </c>
    </row>
    <row r="20" spans="1:13" x14ac:dyDescent="0.25">
      <c r="A20" s="29" t="s">
        <v>65</v>
      </c>
      <c r="B20" s="30">
        <v>453.6</v>
      </c>
      <c r="C20" s="30">
        <v>418</v>
      </c>
      <c r="D20" s="30">
        <v>440.9</v>
      </c>
      <c r="E20" s="30">
        <v>394.5</v>
      </c>
      <c r="F20" s="30">
        <v>412.9</v>
      </c>
      <c r="G20" s="30">
        <v>605</v>
      </c>
      <c r="H20" s="30">
        <v>403.7</v>
      </c>
      <c r="I20" s="30">
        <v>424.5</v>
      </c>
      <c r="J20" s="30">
        <v>401.4</v>
      </c>
      <c r="K20" s="30">
        <v>485.3</v>
      </c>
      <c r="L20" s="30">
        <v>462.7</v>
      </c>
      <c r="M20" s="30">
        <v>416</v>
      </c>
    </row>
    <row r="21" spans="1:13" x14ac:dyDescent="0.25">
      <c r="A21" s="29" t="s">
        <v>46</v>
      </c>
      <c r="B21" s="30">
        <v>39.090000000000003</v>
      </c>
      <c r="C21" s="30">
        <v>38.01</v>
      </c>
      <c r="D21" s="30">
        <v>37.11</v>
      </c>
      <c r="E21" s="30">
        <v>49.79</v>
      </c>
      <c r="F21" s="30">
        <v>40.69</v>
      </c>
      <c r="G21" s="30">
        <v>39.450000000000003</v>
      </c>
      <c r="H21" s="30">
        <v>38.35</v>
      </c>
      <c r="I21" s="30">
        <v>37.21</v>
      </c>
      <c r="J21" s="30">
        <v>40.83</v>
      </c>
      <c r="K21" s="30">
        <v>39.89</v>
      </c>
      <c r="L21" s="30">
        <v>36.25</v>
      </c>
      <c r="M21" s="30">
        <v>44.71</v>
      </c>
    </row>
    <row r="22" spans="1:13" x14ac:dyDescent="0.25">
      <c r="A22" s="29" t="s">
        <v>66</v>
      </c>
      <c r="B22" s="30">
        <v>72.709999999999994</v>
      </c>
      <c r="C22" s="30">
        <v>72.599999999999994</v>
      </c>
      <c r="D22" s="30">
        <v>70.03</v>
      </c>
      <c r="E22" s="30">
        <v>89.36</v>
      </c>
      <c r="F22" s="30">
        <v>76.81</v>
      </c>
      <c r="G22" s="30">
        <v>76.680000000000007</v>
      </c>
      <c r="H22" s="30">
        <v>70.650000000000006</v>
      </c>
      <c r="I22" s="30">
        <v>71.540000000000006</v>
      </c>
      <c r="J22" s="30">
        <v>77.040000000000006</v>
      </c>
      <c r="K22" s="30">
        <v>76.83</v>
      </c>
      <c r="L22" s="30">
        <v>68.430000000000007</v>
      </c>
      <c r="M22" s="30">
        <v>85.85</v>
      </c>
    </row>
    <row r="23" spans="1:13" x14ac:dyDescent="0.25">
      <c r="A23" s="29" t="s">
        <v>67</v>
      </c>
      <c r="B23" s="30">
        <v>8.42</v>
      </c>
      <c r="C23" s="30">
        <v>8.3699999999999992</v>
      </c>
      <c r="D23" s="30">
        <v>8.19</v>
      </c>
      <c r="E23" s="30">
        <v>9.8279999999999994</v>
      </c>
      <c r="F23" s="30">
        <v>8.9120000000000008</v>
      </c>
      <c r="G23" s="30">
        <v>8.6959999999999997</v>
      </c>
      <c r="H23" s="30">
        <v>8.1449999999999996</v>
      </c>
      <c r="I23" s="30">
        <v>8.1389999999999993</v>
      </c>
      <c r="J23" s="30">
        <v>8.7919999999999998</v>
      </c>
      <c r="K23" s="30">
        <v>8.8339999999999996</v>
      </c>
      <c r="L23" s="30">
        <v>7.806</v>
      </c>
      <c r="M23" s="30">
        <v>9.4220000000000006</v>
      </c>
    </row>
    <row r="24" spans="1:13" x14ac:dyDescent="0.25">
      <c r="A24" s="29" t="s">
        <v>68</v>
      </c>
      <c r="B24" s="30">
        <v>29.29</v>
      </c>
      <c r="C24" s="30">
        <v>29.29</v>
      </c>
      <c r="D24" s="30">
        <v>28.02</v>
      </c>
      <c r="E24" s="30">
        <v>31.87</v>
      </c>
      <c r="F24" s="30">
        <v>31.7</v>
      </c>
      <c r="G24" s="30">
        <v>30.1</v>
      </c>
      <c r="H24" s="30">
        <v>27.75</v>
      </c>
      <c r="I24" s="30">
        <v>28.41</v>
      </c>
      <c r="J24" s="30">
        <v>30.18</v>
      </c>
      <c r="K24" s="30">
        <v>30.4</v>
      </c>
      <c r="L24" s="30">
        <v>26.7</v>
      </c>
      <c r="M24" s="30">
        <v>32.270000000000003</v>
      </c>
    </row>
    <row r="25" spans="1:13" x14ac:dyDescent="0.25">
      <c r="A25" s="29" t="s">
        <v>69</v>
      </c>
      <c r="B25" s="30">
        <v>4.9870000000000001</v>
      </c>
      <c r="C25" s="30">
        <v>5.048</v>
      </c>
      <c r="D25" s="30">
        <v>4.798</v>
      </c>
      <c r="E25" s="30">
        <v>5.149</v>
      </c>
      <c r="F25" s="30">
        <v>5.2839999999999998</v>
      </c>
      <c r="G25" s="30">
        <v>5.2210000000000001</v>
      </c>
      <c r="H25" s="30">
        <v>4.577</v>
      </c>
      <c r="I25" s="30">
        <v>4.8360000000000003</v>
      </c>
      <c r="J25" s="30">
        <v>5.0640000000000001</v>
      </c>
      <c r="K25" s="30">
        <v>5.24</v>
      </c>
      <c r="L25" s="30">
        <v>4.4749999999999996</v>
      </c>
      <c r="M25" s="30">
        <v>5.43</v>
      </c>
    </row>
    <row r="26" spans="1:13" x14ac:dyDescent="0.25">
      <c r="A26" s="29" t="s">
        <v>70</v>
      </c>
      <c r="B26" s="30">
        <v>0.65400000000000003</v>
      </c>
      <c r="C26" s="30">
        <v>0.61</v>
      </c>
      <c r="D26" s="30">
        <v>0.61099999999999999</v>
      </c>
      <c r="E26" s="30">
        <v>0.69199999999999995</v>
      </c>
      <c r="F26" s="30">
        <v>0.67200000000000004</v>
      </c>
      <c r="G26" s="30">
        <v>0.65200000000000002</v>
      </c>
      <c r="H26" s="30">
        <v>0.55200000000000005</v>
      </c>
      <c r="I26" s="30">
        <v>0.63300000000000001</v>
      </c>
      <c r="J26" s="30">
        <v>0.63500000000000001</v>
      </c>
      <c r="K26" s="30">
        <v>0.70299999999999996</v>
      </c>
      <c r="L26" s="30">
        <v>0.59799999999999998</v>
      </c>
      <c r="M26" s="30">
        <v>0.68500000000000005</v>
      </c>
    </row>
    <row r="27" spans="1:13" x14ac:dyDescent="0.25">
      <c r="A27" s="29" t="s">
        <v>71</v>
      </c>
      <c r="B27" s="30">
        <v>4.2389999999999999</v>
      </c>
      <c r="C27" s="30">
        <v>4.1429999999999998</v>
      </c>
      <c r="D27" s="30">
        <v>3.956</v>
      </c>
      <c r="E27" s="30">
        <v>4.0819999999999999</v>
      </c>
      <c r="F27" s="30">
        <v>4.3390000000000004</v>
      </c>
      <c r="G27" s="30">
        <v>4.4729999999999999</v>
      </c>
      <c r="H27" s="30">
        <v>3.7719999999999998</v>
      </c>
      <c r="I27" s="30">
        <v>4.0010000000000003</v>
      </c>
      <c r="J27" s="30">
        <v>4.2309999999999999</v>
      </c>
      <c r="K27" s="30">
        <v>4.2439999999999998</v>
      </c>
      <c r="L27" s="30">
        <v>3.7730000000000001</v>
      </c>
      <c r="M27" s="30">
        <v>4.4450000000000003</v>
      </c>
    </row>
    <row r="28" spans="1:13" x14ac:dyDescent="0.25">
      <c r="A28" s="29" t="s">
        <v>72</v>
      </c>
      <c r="B28" s="30">
        <v>0.623</v>
      </c>
      <c r="C28" s="30">
        <v>0.629</v>
      </c>
      <c r="D28" s="30">
        <v>0.60199999999999998</v>
      </c>
      <c r="E28" s="30">
        <v>0.56200000000000006</v>
      </c>
      <c r="F28" s="30">
        <v>0.63200000000000001</v>
      </c>
      <c r="G28" s="30">
        <v>0.66900000000000004</v>
      </c>
      <c r="H28" s="30">
        <v>0.51100000000000001</v>
      </c>
      <c r="I28" s="30">
        <v>0.59799999999999998</v>
      </c>
      <c r="J28" s="30">
        <v>0.627</v>
      </c>
      <c r="K28" s="30">
        <v>0.68</v>
      </c>
      <c r="L28" s="30">
        <v>0.54600000000000004</v>
      </c>
      <c r="M28" s="30">
        <v>0.65800000000000003</v>
      </c>
    </row>
    <row r="29" spans="1:13" x14ac:dyDescent="0.25">
      <c r="A29" s="29" t="s">
        <v>73</v>
      </c>
      <c r="B29" s="30">
        <v>3.64</v>
      </c>
      <c r="C29" s="30">
        <v>3.605</v>
      </c>
      <c r="D29" s="30">
        <v>3.4489999999999998</v>
      </c>
      <c r="E29" s="30">
        <v>3.109</v>
      </c>
      <c r="F29" s="30">
        <v>3.5329999999999999</v>
      </c>
      <c r="G29" s="30">
        <v>3.83</v>
      </c>
      <c r="H29" s="30">
        <v>2.7959999999999998</v>
      </c>
      <c r="I29" s="30">
        <v>3.419</v>
      </c>
      <c r="J29" s="30">
        <v>3.3929999999999998</v>
      </c>
      <c r="K29" s="30">
        <v>3.79</v>
      </c>
      <c r="L29" s="30">
        <v>3.0880000000000001</v>
      </c>
      <c r="M29" s="30">
        <v>3.5960000000000001</v>
      </c>
    </row>
    <row r="30" spans="1:13" x14ac:dyDescent="0.25">
      <c r="A30" s="29" t="s">
        <v>74</v>
      </c>
      <c r="B30" s="30">
        <v>0.74199999999999999</v>
      </c>
      <c r="C30" s="30">
        <v>0.75</v>
      </c>
      <c r="D30" s="30">
        <v>0.72</v>
      </c>
      <c r="E30" s="30">
        <v>0.61399999999999999</v>
      </c>
      <c r="F30" s="30">
        <v>0.71399999999999997</v>
      </c>
      <c r="G30" s="30">
        <v>0.78900000000000003</v>
      </c>
      <c r="H30" s="30">
        <v>0.57399999999999995</v>
      </c>
      <c r="I30" s="30">
        <v>0.69799999999999995</v>
      </c>
      <c r="J30" s="30">
        <v>0.71699999999999997</v>
      </c>
      <c r="K30" s="30">
        <v>0.79200000000000004</v>
      </c>
      <c r="L30" s="30">
        <v>0.63600000000000001</v>
      </c>
      <c r="M30" s="30">
        <v>0.73</v>
      </c>
    </row>
    <row r="31" spans="1:13" x14ac:dyDescent="0.25">
      <c r="A31" s="29" t="s">
        <v>75</v>
      </c>
      <c r="B31" s="30">
        <v>2.089</v>
      </c>
      <c r="C31" s="30">
        <v>2.113</v>
      </c>
      <c r="D31" s="30">
        <v>2.0299999999999998</v>
      </c>
      <c r="E31" s="30">
        <v>1.7310000000000001</v>
      </c>
      <c r="F31" s="30">
        <v>2.0379999999999998</v>
      </c>
      <c r="G31" s="30">
        <v>2.2120000000000002</v>
      </c>
      <c r="H31" s="30">
        <v>1.6060000000000001</v>
      </c>
      <c r="I31" s="30">
        <v>1.956</v>
      </c>
      <c r="J31" s="30">
        <v>1.9870000000000001</v>
      </c>
      <c r="K31" s="30">
        <v>2.2189999999999999</v>
      </c>
      <c r="L31" s="30">
        <v>1.8180000000000001</v>
      </c>
      <c r="M31" s="30">
        <v>2.044</v>
      </c>
    </row>
    <row r="32" spans="1:13" x14ac:dyDescent="0.25">
      <c r="A32" s="29" t="s">
        <v>76</v>
      </c>
      <c r="B32" s="30">
        <v>0.33100000000000002</v>
      </c>
      <c r="C32" s="30">
        <v>0.32400000000000001</v>
      </c>
      <c r="D32" s="30">
        <v>0.32700000000000001</v>
      </c>
      <c r="E32" s="30">
        <v>0.27900000000000003</v>
      </c>
      <c r="F32" s="30">
        <v>0.31900000000000001</v>
      </c>
      <c r="G32" s="30">
        <v>0.34899999999999998</v>
      </c>
      <c r="H32" s="30">
        <v>0.253</v>
      </c>
      <c r="I32" s="30">
        <v>0.314</v>
      </c>
      <c r="J32" s="30">
        <v>0.313</v>
      </c>
      <c r="K32" s="30">
        <v>0.35499999999999998</v>
      </c>
      <c r="L32" s="30">
        <v>0.28899999999999998</v>
      </c>
      <c r="M32" s="30">
        <v>0.32300000000000001</v>
      </c>
    </row>
    <row r="33" spans="1:16" x14ac:dyDescent="0.25">
      <c r="A33" s="29" t="s">
        <v>77</v>
      </c>
      <c r="B33" s="30">
        <v>2.2440000000000002</v>
      </c>
      <c r="C33" s="30">
        <v>2.242</v>
      </c>
      <c r="D33" s="30">
        <v>2.19</v>
      </c>
      <c r="E33" s="30">
        <v>1.9019999999999999</v>
      </c>
      <c r="F33" s="30">
        <v>2.1440000000000001</v>
      </c>
      <c r="G33" s="30">
        <v>2.3210000000000002</v>
      </c>
      <c r="H33" s="30">
        <v>1.6890000000000001</v>
      </c>
      <c r="I33" s="30">
        <v>2.137</v>
      </c>
      <c r="J33" s="30">
        <v>2.1379999999999999</v>
      </c>
      <c r="K33" s="30">
        <v>2.3809999999999998</v>
      </c>
      <c r="L33" s="30">
        <v>1.9119999999999999</v>
      </c>
      <c r="M33" s="30">
        <v>2.181</v>
      </c>
    </row>
    <row r="34" spans="1:16" x14ac:dyDescent="0.25">
      <c r="A34" s="29" t="s">
        <v>78</v>
      </c>
      <c r="B34" s="30">
        <v>0.35599999999999998</v>
      </c>
      <c r="C34" s="30">
        <v>0.35799999999999998</v>
      </c>
      <c r="D34" s="30">
        <v>0.34300000000000003</v>
      </c>
      <c r="E34" s="30">
        <v>0.309</v>
      </c>
      <c r="F34" s="30">
        <v>0.34100000000000003</v>
      </c>
      <c r="G34" s="30">
        <v>0.36799999999999999</v>
      </c>
      <c r="H34" s="30">
        <v>0.27900000000000003</v>
      </c>
      <c r="I34" s="30">
        <v>0.34399999999999997</v>
      </c>
      <c r="J34" s="30">
        <v>0.33500000000000002</v>
      </c>
      <c r="K34" s="30">
        <v>0.378</v>
      </c>
      <c r="L34" s="30">
        <v>0.318</v>
      </c>
      <c r="M34" s="30">
        <v>0.33800000000000002</v>
      </c>
    </row>
    <row r="35" spans="1:16" x14ac:dyDescent="0.25">
      <c r="A35" s="29" t="s">
        <v>47</v>
      </c>
      <c r="B35" s="30">
        <v>4.83</v>
      </c>
      <c r="C35" s="30">
        <v>3.8889999999999998</v>
      </c>
      <c r="D35" s="30">
        <v>4.2619999999999996</v>
      </c>
      <c r="E35" s="30">
        <v>4.26</v>
      </c>
      <c r="F35" s="30">
        <v>4.069</v>
      </c>
      <c r="G35" s="30">
        <v>4.282</v>
      </c>
      <c r="H35" s="30">
        <v>4.0869999999999997</v>
      </c>
      <c r="I35" s="30">
        <v>4.6159999999999997</v>
      </c>
      <c r="J35" s="30">
        <v>3.645</v>
      </c>
      <c r="K35" s="30">
        <v>3.899</v>
      </c>
      <c r="L35" s="30">
        <v>3.9830000000000001</v>
      </c>
      <c r="M35" s="30">
        <v>3.8959999999999999</v>
      </c>
    </row>
    <row r="36" spans="1:16" x14ac:dyDescent="0.25">
      <c r="A36" s="29" t="s">
        <v>79</v>
      </c>
      <c r="B36" s="30">
        <v>1.2410000000000001</v>
      </c>
      <c r="C36" s="30">
        <v>1.256</v>
      </c>
      <c r="D36" s="30">
        <v>1.1679999999999999</v>
      </c>
      <c r="E36" s="30">
        <v>1.2490000000000001</v>
      </c>
      <c r="F36" s="30">
        <v>1.2869999999999999</v>
      </c>
      <c r="G36" s="30">
        <v>1.1919999999999999</v>
      </c>
      <c r="H36" s="30">
        <v>1.218</v>
      </c>
      <c r="I36" s="30">
        <v>1.266</v>
      </c>
      <c r="J36" s="30">
        <v>1.3069999999999999</v>
      </c>
      <c r="K36" s="30">
        <v>1.224</v>
      </c>
      <c r="L36" s="30">
        <v>1.1990000000000001</v>
      </c>
      <c r="M36" s="30">
        <v>1.2709999999999999</v>
      </c>
    </row>
    <row r="37" spans="1:16" x14ac:dyDescent="0.25">
      <c r="A37" s="29" t="s">
        <v>80</v>
      </c>
      <c r="B37" s="30">
        <v>12.32</v>
      </c>
      <c r="C37" s="30">
        <v>13.46</v>
      </c>
      <c r="D37" s="30">
        <v>11.95</v>
      </c>
      <c r="E37" s="30">
        <v>17.18</v>
      </c>
      <c r="F37" s="30">
        <v>11.44</v>
      </c>
      <c r="G37" s="30">
        <v>11.77</v>
      </c>
      <c r="H37" s="30">
        <v>17.48</v>
      </c>
      <c r="I37" s="30">
        <v>16.989999999999998</v>
      </c>
      <c r="J37" s="30">
        <v>16.75</v>
      </c>
      <c r="K37" s="30">
        <v>15.57</v>
      </c>
      <c r="L37" s="30">
        <v>18.36</v>
      </c>
      <c r="M37" s="30">
        <v>16.579999999999998</v>
      </c>
    </row>
    <row r="38" spans="1:16" x14ac:dyDescent="0.25">
      <c r="A38" s="29" t="s">
        <v>81</v>
      </c>
      <c r="B38" s="30">
        <v>17.77</v>
      </c>
      <c r="C38" s="30">
        <v>18.95</v>
      </c>
      <c r="D38" s="30">
        <v>17.37</v>
      </c>
      <c r="E38" s="30">
        <v>17.88</v>
      </c>
      <c r="F38" s="30">
        <v>17.48</v>
      </c>
      <c r="G38" s="30">
        <v>16.440000000000001</v>
      </c>
      <c r="H38" s="30">
        <v>17.350000000000001</v>
      </c>
      <c r="I38" s="30">
        <v>18.440000000000001</v>
      </c>
      <c r="J38" s="30">
        <v>18.59</v>
      </c>
      <c r="K38" s="30">
        <v>18.350000000000001</v>
      </c>
      <c r="L38" s="30">
        <v>16.84</v>
      </c>
      <c r="M38" s="30">
        <v>17.77</v>
      </c>
    </row>
    <row r="39" spans="1:16" x14ac:dyDescent="0.25">
      <c r="A39" s="29" t="s">
        <v>82</v>
      </c>
      <c r="B39" s="30">
        <v>4.024</v>
      </c>
      <c r="C39" s="30">
        <v>4.1059999999999999</v>
      </c>
      <c r="D39" s="30">
        <v>3.8839999999999999</v>
      </c>
      <c r="E39" s="30">
        <v>5.0069999999999997</v>
      </c>
      <c r="F39" s="30">
        <v>3.839</v>
      </c>
      <c r="G39" s="30">
        <v>3.8959999999999999</v>
      </c>
      <c r="H39" s="30">
        <v>4.5259999999999998</v>
      </c>
      <c r="I39" s="30">
        <v>5.0670000000000002</v>
      </c>
      <c r="J39" s="30">
        <v>4.8550000000000004</v>
      </c>
      <c r="K39" s="30">
        <v>6.6550000000000002</v>
      </c>
      <c r="L39" s="30">
        <v>4.5469999999999997</v>
      </c>
      <c r="M39" s="30">
        <v>5.1859999999999999</v>
      </c>
    </row>
    <row r="40" spans="1:16" x14ac:dyDescent="0.25">
      <c r="A40" s="29" t="s">
        <v>115</v>
      </c>
      <c r="B40" s="30">
        <v>169.41499999999999</v>
      </c>
      <c r="C40" s="30">
        <v>168.09199999999998</v>
      </c>
      <c r="D40" s="30">
        <v>162.37599999999998</v>
      </c>
      <c r="E40" s="30">
        <v>199.27700000000002</v>
      </c>
      <c r="F40" s="30">
        <v>178.12799999999999</v>
      </c>
      <c r="G40" s="30">
        <v>175.81</v>
      </c>
      <c r="H40" s="30">
        <v>161.50399999999996</v>
      </c>
      <c r="I40" s="30">
        <v>164.23500000000001</v>
      </c>
      <c r="J40" s="30">
        <v>176.28200000000001</v>
      </c>
      <c r="K40" s="30">
        <v>176.73600000000002</v>
      </c>
      <c r="L40" s="30">
        <v>156.63900000000001</v>
      </c>
      <c r="M40" s="30">
        <v>192.68200000000002</v>
      </c>
    </row>
    <row r="41" spans="1:16" x14ac:dyDescent="0.25">
      <c r="A41" s="29" t="s">
        <v>87</v>
      </c>
      <c r="B41" s="30">
        <v>10.877103196859226</v>
      </c>
      <c r="C41" s="30">
        <v>10.867551539113244</v>
      </c>
      <c r="D41" s="30">
        <v>10.924506132040831</v>
      </c>
      <c r="E41" s="30">
        <v>14.830711789005404</v>
      </c>
      <c r="F41" s="30">
        <v>11.669132290184921</v>
      </c>
      <c r="G41" s="30">
        <v>10.71207780960629</v>
      </c>
      <c r="H41" s="30">
        <v>13.068292682926826</v>
      </c>
      <c r="I41" s="30">
        <v>11.195366451325464</v>
      </c>
      <c r="J41" s="30">
        <v>11.828906193144602</v>
      </c>
      <c r="K41" s="30">
        <v>10.910236538850329</v>
      </c>
      <c r="L41" s="30">
        <v>11.652584814216478</v>
      </c>
      <c r="M41" s="30">
        <v>12.460146699266506</v>
      </c>
    </row>
    <row r="42" spans="1:16" ht="15.6" x14ac:dyDescent="0.35">
      <c r="A42" s="29" t="s">
        <v>116</v>
      </c>
      <c r="B42" s="30">
        <v>12.495205216724207</v>
      </c>
      <c r="C42" s="30">
        <v>12.160819340778463</v>
      </c>
      <c r="D42" s="30">
        <v>12.15478874053523</v>
      </c>
      <c r="E42" s="30">
        <v>18.777258670642052</v>
      </c>
      <c r="F42" s="30">
        <v>13.613302160085647</v>
      </c>
      <c r="G42" s="30">
        <v>12.191929493507274</v>
      </c>
      <c r="H42" s="30">
        <v>16.286819904420014</v>
      </c>
      <c r="I42" s="30">
        <v>12.489806878604615</v>
      </c>
      <c r="J42" s="30">
        <v>13.698476039360106</v>
      </c>
      <c r="K42" s="30">
        <v>12.017253325819562</v>
      </c>
      <c r="L42" s="30">
        <v>13.599429761841712</v>
      </c>
      <c r="M42" s="30">
        <v>14.70447690739161</v>
      </c>
    </row>
    <row r="43" spans="1:16" ht="15.6" x14ac:dyDescent="0.35">
      <c r="A43" s="29" t="s">
        <v>117</v>
      </c>
      <c r="B43" s="30">
        <v>5.0658524390489506</v>
      </c>
      <c r="C43" s="30">
        <v>4.8663658572031627</v>
      </c>
      <c r="D43" s="30">
        <v>4.9986985115705043</v>
      </c>
      <c r="E43" s="30">
        <v>6.2495028075998977</v>
      </c>
      <c r="F43" s="30">
        <v>4.9768106072877165</v>
      </c>
      <c r="G43" s="30">
        <v>4.8833690612901037</v>
      </c>
      <c r="H43" s="30">
        <v>5.4151524663377639</v>
      </c>
      <c r="I43" s="30">
        <v>4.9727841768974308</v>
      </c>
      <c r="J43" s="30">
        <v>5.2108901260373761</v>
      </c>
      <c r="K43" s="30">
        <v>4.9199306643554772</v>
      </c>
      <c r="L43" s="30">
        <v>5.2352955526822962</v>
      </c>
      <c r="M43" s="30">
        <v>5.3214633244067011</v>
      </c>
    </row>
    <row r="44" spans="1:16" ht="15.6" x14ac:dyDescent="0.35">
      <c r="A44" s="29" t="s">
        <v>118</v>
      </c>
      <c r="B44" s="30">
        <v>1.5625762660158633</v>
      </c>
      <c r="C44" s="30">
        <v>1.5285511797352556</v>
      </c>
      <c r="D44" s="30">
        <v>1.4942140908951611</v>
      </c>
      <c r="E44" s="30">
        <v>1.7752648219112344</v>
      </c>
      <c r="F44" s="30">
        <v>1.6740388347691075</v>
      </c>
      <c r="G44" s="30">
        <v>1.594132504792831</v>
      </c>
      <c r="H44" s="30">
        <v>1.8473223900405702</v>
      </c>
      <c r="I44" s="30">
        <v>1.5486906941613565</v>
      </c>
      <c r="J44" s="30">
        <v>1.6369521474626603</v>
      </c>
      <c r="K44" s="30">
        <v>1.474404471642111</v>
      </c>
      <c r="L44" s="30">
        <v>1.6322984822105531</v>
      </c>
      <c r="M44" s="30">
        <v>1.6858415725807694</v>
      </c>
    </row>
    <row r="45" spans="1:16" x14ac:dyDescent="0.25">
      <c r="A45" s="29" t="s">
        <v>89</v>
      </c>
      <c r="B45" s="30">
        <v>0.42372531447751516</v>
      </c>
      <c r="C45" s="30">
        <v>0.39572682707133089</v>
      </c>
      <c r="D45" s="30">
        <v>0.41629974247424817</v>
      </c>
      <c r="E45" s="30">
        <v>0.44587545259548633</v>
      </c>
      <c r="F45" s="30">
        <v>0.4163933090643534</v>
      </c>
      <c r="G45" s="30">
        <v>0.40226363754555039</v>
      </c>
      <c r="H45" s="30">
        <v>0.39433144240318746</v>
      </c>
      <c r="I45" s="30">
        <v>0.4273430831477037</v>
      </c>
      <c r="J45" s="30">
        <v>0.40785691369612032</v>
      </c>
      <c r="K45" s="30">
        <v>0.44155168698133584</v>
      </c>
      <c r="L45" s="30">
        <v>0.43313075470109252</v>
      </c>
      <c r="M45" s="30">
        <v>0.41352482741340424</v>
      </c>
    </row>
    <row r="46" spans="1:16" x14ac:dyDescent="0.25">
      <c r="A46" s="31" t="s">
        <v>109</v>
      </c>
      <c r="B46" s="30">
        <v>14.319097502014502</v>
      </c>
      <c r="C46" s="30">
        <v>15.087579617834395</v>
      </c>
      <c r="D46" s="30">
        <v>14.871575342465755</v>
      </c>
      <c r="E46" s="30">
        <v>14.315452361889509</v>
      </c>
      <c r="F46" s="30">
        <v>13.581973581973584</v>
      </c>
      <c r="G46" s="30">
        <v>13.791946308724834</v>
      </c>
      <c r="H46" s="30">
        <v>14.244663382594419</v>
      </c>
      <c r="I46" s="30">
        <v>14.565560821484993</v>
      </c>
      <c r="J46" s="30">
        <v>14.223412394797245</v>
      </c>
      <c r="K46" s="30">
        <v>14.991830065359478</v>
      </c>
      <c r="L46" s="30">
        <v>14.045037531276062</v>
      </c>
      <c r="M46" s="30">
        <v>13.981117230527145</v>
      </c>
      <c r="O46" s="26"/>
      <c r="P46" s="26"/>
    </row>
    <row r="47" spans="1:16" x14ac:dyDescent="0.25">
      <c r="A47" s="32" t="s">
        <v>110</v>
      </c>
      <c r="B47" s="33">
        <v>1.1621975147155004</v>
      </c>
      <c r="C47" s="33">
        <v>1.1741016109045848</v>
      </c>
      <c r="D47" s="33">
        <v>1.2037422037422039</v>
      </c>
      <c r="E47" s="33">
        <v>1.1663405088062622</v>
      </c>
      <c r="F47" s="33">
        <v>1.0911360799001248</v>
      </c>
      <c r="G47" s="33">
        <v>1.0391908975979773</v>
      </c>
      <c r="H47" s="33">
        <v>1.1325065274151436</v>
      </c>
      <c r="I47" s="33">
        <v>1.1700507614213198</v>
      </c>
      <c r="J47" s="33">
        <v>1.1589775561097257</v>
      </c>
      <c r="K47" s="33">
        <v>1.1519146264908977</v>
      </c>
      <c r="L47" s="33">
        <v>1.1662049861495845</v>
      </c>
      <c r="M47" s="33">
        <v>1.1420308483290489</v>
      </c>
      <c r="O47" s="26"/>
      <c r="P47" s="26"/>
    </row>
    <row r="48" spans="1:16" x14ac:dyDescent="0.25">
      <c r="A48" s="89" t="s">
        <v>119</v>
      </c>
      <c r="B48" s="89"/>
      <c r="C48" s="89"/>
      <c r="D48" s="89"/>
      <c r="E48" s="89"/>
      <c r="F48" s="89"/>
      <c r="G48" s="89"/>
      <c r="H48" s="89"/>
      <c r="I48" s="89"/>
      <c r="J48" s="89"/>
      <c r="K48" s="34"/>
      <c r="L48" s="34"/>
      <c r="M48" s="34"/>
    </row>
    <row r="49" spans="1:13" x14ac:dyDescent="0.25">
      <c r="A49" s="35"/>
      <c r="B49" s="36" t="s">
        <v>23</v>
      </c>
      <c r="C49" s="36" t="s">
        <v>24</v>
      </c>
      <c r="D49" s="36" t="s">
        <v>25</v>
      </c>
      <c r="E49" s="36" t="s">
        <v>26</v>
      </c>
      <c r="F49" s="36" t="s">
        <v>27</v>
      </c>
      <c r="G49" s="36" t="s">
        <v>28</v>
      </c>
      <c r="H49" s="36" t="s">
        <v>29</v>
      </c>
      <c r="I49" s="36" t="s">
        <v>125</v>
      </c>
      <c r="J49" s="36" t="s">
        <v>126</v>
      </c>
      <c r="K49" s="34"/>
      <c r="L49" s="34"/>
      <c r="M49" s="34"/>
    </row>
    <row r="50" spans="1:13" x14ac:dyDescent="0.25">
      <c r="A50" s="35" t="s">
        <v>51</v>
      </c>
      <c r="B50" s="37">
        <v>4.0439999999999996</v>
      </c>
      <c r="C50" s="37">
        <v>3.4390000000000001</v>
      </c>
      <c r="D50" s="37">
        <v>3.4159999999999999</v>
      </c>
      <c r="E50" s="37">
        <v>3.7240000000000002</v>
      </c>
      <c r="F50" s="37">
        <v>3.9790000000000001</v>
      </c>
      <c r="G50" s="37">
        <v>4.1609999999999996</v>
      </c>
      <c r="H50" s="37">
        <v>4.5620000000000003</v>
      </c>
      <c r="I50" s="37">
        <v>4.2560000000000002</v>
      </c>
      <c r="J50" s="37">
        <v>3.5129999999999999</v>
      </c>
      <c r="K50" s="34"/>
      <c r="L50" s="34"/>
      <c r="M50" s="34"/>
    </row>
    <row r="51" spans="1:13" x14ac:dyDescent="0.25">
      <c r="A51" s="35" t="s">
        <v>52</v>
      </c>
      <c r="B51" s="37">
        <v>1657.7</v>
      </c>
      <c r="C51" s="37">
        <v>1939.5</v>
      </c>
      <c r="D51" s="37">
        <v>1947.7</v>
      </c>
      <c r="E51" s="37">
        <v>1620.6</v>
      </c>
      <c r="F51" s="37">
        <v>1809.1</v>
      </c>
      <c r="G51" s="37">
        <v>1851.2</v>
      </c>
      <c r="H51" s="37">
        <v>1935</v>
      </c>
      <c r="I51" s="37">
        <v>1836.2</v>
      </c>
      <c r="J51" s="37">
        <v>1721.1</v>
      </c>
      <c r="K51" s="34"/>
      <c r="L51" s="34"/>
      <c r="M51" s="34"/>
    </row>
    <row r="52" spans="1:13" x14ac:dyDescent="0.25">
      <c r="A52" s="35" t="s">
        <v>53</v>
      </c>
      <c r="B52" s="37">
        <v>19.12</v>
      </c>
      <c r="C52" s="37">
        <v>20.2</v>
      </c>
      <c r="D52" s="37">
        <v>19.04</v>
      </c>
      <c r="E52" s="37">
        <v>17.91</v>
      </c>
      <c r="F52" s="37">
        <v>20.440000000000001</v>
      </c>
      <c r="G52" s="37">
        <v>21.32</v>
      </c>
      <c r="H52" s="37">
        <v>26.1</v>
      </c>
      <c r="I52" s="37">
        <v>24.2</v>
      </c>
      <c r="J52" s="37">
        <v>19.03</v>
      </c>
      <c r="K52" s="34"/>
      <c r="L52" s="34"/>
      <c r="M52" s="34"/>
    </row>
    <row r="53" spans="1:13" x14ac:dyDescent="0.25">
      <c r="A53" s="35" t="s">
        <v>54</v>
      </c>
      <c r="B53" s="37">
        <v>17.149999999999999</v>
      </c>
      <c r="C53" s="37">
        <v>13.01</v>
      </c>
      <c r="D53" s="37">
        <v>10.94</v>
      </c>
      <c r="E53" s="37">
        <v>12.74</v>
      </c>
      <c r="F53" s="37">
        <v>14.24</v>
      </c>
      <c r="G53" s="37">
        <v>11.17</v>
      </c>
      <c r="H53" s="37">
        <v>12.71</v>
      </c>
      <c r="I53" s="37">
        <v>13.88</v>
      </c>
      <c r="J53" s="37">
        <v>12.99</v>
      </c>
      <c r="K53" s="34"/>
      <c r="L53" s="34"/>
      <c r="M53" s="34"/>
    </row>
    <row r="54" spans="1:13" x14ac:dyDescent="0.25">
      <c r="A54" s="35" t="s">
        <v>55</v>
      </c>
      <c r="B54" s="37">
        <v>307.7</v>
      </c>
      <c r="C54" s="37">
        <v>365.1</v>
      </c>
      <c r="D54" s="37">
        <v>317.60000000000002</v>
      </c>
      <c r="E54" s="37">
        <v>301.89999999999998</v>
      </c>
      <c r="F54" s="37">
        <v>328</v>
      </c>
      <c r="G54" s="37">
        <v>417.3</v>
      </c>
      <c r="H54" s="37">
        <v>320.60000000000002</v>
      </c>
      <c r="I54" s="37">
        <v>392.8</v>
      </c>
      <c r="J54" s="37">
        <v>344.7</v>
      </c>
      <c r="K54" s="34"/>
      <c r="L54" s="34"/>
      <c r="M54" s="34"/>
    </row>
    <row r="55" spans="1:13" x14ac:dyDescent="0.25">
      <c r="A55" s="35" t="s">
        <v>56</v>
      </c>
      <c r="B55" s="37">
        <v>1.323</v>
      </c>
      <c r="C55" s="37">
        <v>3.1219999999999999</v>
      </c>
      <c r="D55" s="37">
        <v>2.1139999999999999</v>
      </c>
      <c r="E55" s="37">
        <v>2.9950000000000001</v>
      </c>
      <c r="F55" s="37">
        <v>1.4330000000000001</v>
      </c>
      <c r="G55" s="37">
        <v>2.0449999999999999</v>
      </c>
      <c r="H55" s="37">
        <v>2.532</v>
      </c>
      <c r="I55" s="37">
        <v>1.4059999999999999</v>
      </c>
      <c r="J55" s="37">
        <v>1.458</v>
      </c>
      <c r="K55" s="34"/>
      <c r="L55" s="34"/>
      <c r="M55" s="34"/>
    </row>
    <row r="56" spans="1:13" x14ac:dyDescent="0.25">
      <c r="A56" s="35" t="s">
        <v>57</v>
      </c>
      <c r="B56" s="37">
        <v>5.24</v>
      </c>
      <c r="C56" s="37">
        <v>2.6160000000000001</v>
      </c>
      <c r="D56" s="37">
        <v>2.1440000000000001</v>
      </c>
      <c r="E56" s="37">
        <v>2.4580000000000002</v>
      </c>
      <c r="F56" s="37">
        <v>3.5990000000000002</v>
      </c>
      <c r="G56" s="37">
        <v>2.3580000000000001</v>
      </c>
      <c r="H56" s="37">
        <v>2.9649999999999999</v>
      </c>
      <c r="I56" s="37">
        <v>2.3039999999999998</v>
      </c>
      <c r="J56" s="37">
        <v>2.7029999999999998</v>
      </c>
      <c r="K56" s="34"/>
      <c r="L56" s="34"/>
      <c r="M56" s="34"/>
    </row>
    <row r="57" spans="1:13" x14ac:dyDescent="0.25">
      <c r="A57" s="35" t="s">
        <v>58</v>
      </c>
      <c r="B57" s="37">
        <v>84.88</v>
      </c>
      <c r="C57" s="37">
        <v>61.91</v>
      </c>
      <c r="D57" s="37">
        <v>44.58</v>
      </c>
      <c r="E57" s="37">
        <v>99.43</v>
      </c>
      <c r="F57" s="37">
        <v>66.47</v>
      </c>
      <c r="G57" s="37">
        <v>51.99</v>
      </c>
      <c r="H57" s="37">
        <v>13.52</v>
      </c>
      <c r="I57" s="37">
        <v>56</v>
      </c>
      <c r="J57" s="37">
        <v>92.81</v>
      </c>
      <c r="K57" s="34"/>
      <c r="L57" s="34"/>
      <c r="M57" s="34"/>
    </row>
    <row r="58" spans="1:13" x14ac:dyDescent="0.25">
      <c r="A58" s="35" t="s">
        <v>59</v>
      </c>
      <c r="B58" s="37">
        <v>51.9</v>
      </c>
      <c r="C58" s="37">
        <v>43.01</v>
      </c>
      <c r="D58" s="37">
        <v>50.76</v>
      </c>
      <c r="E58" s="37">
        <v>49.52</v>
      </c>
      <c r="F58" s="37">
        <v>76.680000000000007</v>
      </c>
      <c r="G58" s="37">
        <v>181.9</v>
      </c>
      <c r="H58" s="37">
        <v>58.52</v>
      </c>
      <c r="I58" s="37">
        <v>175.8</v>
      </c>
      <c r="J58" s="37">
        <v>49.64</v>
      </c>
      <c r="K58" s="34"/>
      <c r="L58" s="34"/>
      <c r="M58" s="34"/>
    </row>
    <row r="59" spans="1:13" x14ac:dyDescent="0.25">
      <c r="A59" s="35" t="s">
        <v>32</v>
      </c>
      <c r="B59" s="37">
        <v>19.02</v>
      </c>
      <c r="C59" s="37">
        <v>20.3</v>
      </c>
      <c r="D59" s="37">
        <v>20.69</v>
      </c>
      <c r="E59" s="37">
        <v>19.63</v>
      </c>
      <c r="F59" s="37">
        <v>19.940000000000001</v>
      </c>
      <c r="G59" s="37">
        <v>20.38</v>
      </c>
      <c r="H59" s="37">
        <v>20.82</v>
      </c>
      <c r="I59" s="37">
        <v>20.51</v>
      </c>
      <c r="J59" s="37">
        <v>20.03</v>
      </c>
      <c r="K59" s="34"/>
      <c r="L59" s="34"/>
      <c r="M59" s="34"/>
    </row>
    <row r="60" spans="1:13" x14ac:dyDescent="0.25">
      <c r="A60" s="35" t="s">
        <v>60</v>
      </c>
      <c r="B60" s="37">
        <v>1.38</v>
      </c>
      <c r="C60" s="37">
        <v>1.546</v>
      </c>
      <c r="D60" s="37">
        <v>1.3240000000000001</v>
      </c>
      <c r="E60" s="37">
        <v>1.2729999999999999</v>
      </c>
      <c r="F60" s="37">
        <v>1.4179999999999999</v>
      </c>
      <c r="G60" s="37">
        <v>1.345</v>
      </c>
      <c r="H60" s="37">
        <v>1.516</v>
      </c>
      <c r="I60" s="37">
        <v>1.484</v>
      </c>
      <c r="J60" s="37">
        <v>1.296</v>
      </c>
      <c r="K60" s="34"/>
      <c r="L60" s="34"/>
      <c r="M60" s="34"/>
    </row>
    <row r="61" spans="1:13" x14ac:dyDescent="0.25">
      <c r="A61" s="35" t="s">
        <v>61</v>
      </c>
      <c r="B61" s="37">
        <v>198.5</v>
      </c>
      <c r="C61" s="37">
        <v>183.3</v>
      </c>
      <c r="D61" s="37">
        <v>181.5</v>
      </c>
      <c r="E61" s="37">
        <v>206.8</v>
      </c>
      <c r="F61" s="37">
        <v>207.7</v>
      </c>
      <c r="G61" s="37">
        <v>202.2</v>
      </c>
      <c r="H61" s="37">
        <v>161.6</v>
      </c>
      <c r="I61" s="37">
        <v>188.6</v>
      </c>
      <c r="J61" s="37">
        <v>195.6</v>
      </c>
      <c r="K61" s="34"/>
      <c r="L61" s="34"/>
      <c r="M61" s="34"/>
    </row>
    <row r="62" spans="1:13" x14ac:dyDescent="0.25">
      <c r="A62" s="35" t="s">
        <v>62</v>
      </c>
      <c r="B62" s="37">
        <v>435.8</v>
      </c>
      <c r="C62" s="37">
        <v>486.6</v>
      </c>
      <c r="D62" s="37">
        <v>533.20000000000005</v>
      </c>
      <c r="E62" s="37">
        <v>502.7</v>
      </c>
      <c r="F62" s="37">
        <v>420.9</v>
      </c>
      <c r="G62" s="37">
        <v>519.1</v>
      </c>
      <c r="H62" s="37">
        <v>537.4</v>
      </c>
      <c r="I62" s="37">
        <v>564</v>
      </c>
      <c r="J62" s="37">
        <v>438.3</v>
      </c>
      <c r="K62" s="34"/>
      <c r="L62" s="34"/>
      <c r="M62" s="34"/>
    </row>
    <row r="63" spans="1:13" x14ac:dyDescent="0.25">
      <c r="A63" s="35" t="s">
        <v>63</v>
      </c>
      <c r="B63" s="37">
        <v>10.35</v>
      </c>
      <c r="C63" s="37">
        <v>10.029999999999999</v>
      </c>
      <c r="D63" s="37">
        <v>8.0020000000000007</v>
      </c>
      <c r="E63" s="37">
        <v>7.4939999999999998</v>
      </c>
      <c r="F63" s="37">
        <v>8.0739999999999998</v>
      </c>
      <c r="G63" s="37">
        <v>11</v>
      </c>
      <c r="H63" s="37">
        <v>14.57</v>
      </c>
      <c r="I63" s="37">
        <v>14.47</v>
      </c>
      <c r="J63" s="37">
        <v>8.0069999999999997</v>
      </c>
      <c r="K63" s="34"/>
      <c r="L63" s="34"/>
      <c r="M63" s="34"/>
    </row>
    <row r="64" spans="1:13" x14ac:dyDescent="0.25">
      <c r="A64" s="35" t="s">
        <v>45</v>
      </c>
      <c r="B64" s="37">
        <v>153.4</v>
      </c>
      <c r="C64" s="37">
        <v>156</v>
      </c>
      <c r="D64" s="37">
        <v>157.1</v>
      </c>
      <c r="E64" s="37">
        <v>135.4</v>
      </c>
      <c r="F64" s="37">
        <v>147</v>
      </c>
      <c r="G64" s="37">
        <v>164.6</v>
      </c>
      <c r="H64" s="37">
        <v>193.9</v>
      </c>
      <c r="I64" s="37">
        <v>132.69999999999999</v>
      </c>
      <c r="J64" s="37">
        <v>135.6</v>
      </c>
      <c r="K64" s="34"/>
      <c r="L64" s="34"/>
      <c r="M64" s="34"/>
    </row>
    <row r="65" spans="1:13" x14ac:dyDescent="0.25">
      <c r="A65" s="35" t="s">
        <v>33</v>
      </c>
      <c r="B65" s="37">
        <v>8.0579999999999998</v>
      </c>
      <c r="C65" s="37">
        <v>8.2639999999999993</v>
      </c>
      <c r="D65" s="37">
        <v>7.883</v>
      </c>
      <c r="E65" s="37">
        <v>8.2070000000000007</v>
      </c>
      <c r="F65" s="37">
        <v>8.9009999999999998</v>
      </c>
      <c r="G65" s="37">
        <v>9.0500000000000007</v>
      </c>
      <c r="H65" s="37">
        <v>9.6379999999999999</v>
      </c>
      <c r="I65" s="37">
        <v>9.3320000000000007</v>
      </c>
      <c r="J65" s="37">
        <v>7.8330000000000002</v>
      </c>
      <c r="K65" s="34"/>
      <c r="L65" s="34"/>
      <c r="M65" s="34"/>
    </row>
    <row r="66" spans="1:13" x14ac:dyDescent="0.25">
      <c r="A66" s="35" t="s">
        <v>64</v>
      </c>
      <c r="B66" s="37">
        <v>3.4540000000000002</v>
      </c>
      <c r="C66" s="37">
        <v>3.3410000000000002</v>
      </c>
      <c r="D66" s="37">
        <v>3.4039999999999999</v>
      </c>
      <c r="E66" s="37">
        <v>3.0489999999999999</v>
      </c>
      <c r="F66" s="37">
        <v>3.03</v>
      </c>
      <c r="G66" s="37">
        <v>3.6179999999999999</v>
      </c>
      <c r="H66" s="37">
        <v>2.5939999999999999</v>
      </c>
      <c r="I66" s="37">
        <v>3.34</v>
      </c>
      <c r="J66" s="37">
        <v>3.39</v>
      </c>
      <c r="K66" s="34"/>
      <c r="L66" s="34"/>
      <c r="M66" s="34"/>
    </row>
    <row r="67" spans="1:13" x14ac:dyDescent="0.25">
      <c r="A67" s="35" t="s">
        <v>65</v>
      </c>
      <c r="B67" s="37">
        <v>994.6</v>
      </c>
      <c r="C67" s="37">
        <v>708.3</v>
      </c>
      <c r="D67" s="37">
        <v>903.8</v>
      </c>
      <c r="E67" s="37">
        <v>1127.4000000000001</v>
      </c>
      <c r="F67" s="37">
        <v>742.1</v>
      </c>
      <c r="G67" s="37">
        <v>805.1</v>
      </c>
      <c r="H67" s="37">
        <v>872.7</v>
      </c>
      <c r="I67" s="37">
        <v>686.3</v>
      </c>
      <c r="J67" s="37">
        <v>945.8</v>
      </c>
      <c r="K67" s="34"/>
      <c r="L67" s="34"/>
      <c r="M67" s="34"/>
    </row>
    <row r="68" spans="1:13" x14ac:dyDescent="0.25">
      <c r="A68" s="35" t="s">
        <v>46</v>
      </c>
      <c r="B68" s="37">
        <v>35.33</v>
      </c>
      <c r="C68" s="37">
        <v>41.91</v>
      </c>
      <c r="D68" s="37">
        <v>28.26</v>
      </c>
      <c r="E68" s="37">
        <v>30.89</v>
      </c>
      <c r="F68" s="37">
        <v>36.03</v>
      </c>
      <c r="G68" s="37">
        <v>27.82</v>
      </c>
      <c r="H68" s="37">
        <v>39.44</v>
      </c>
      <c r="I68" s="37">
        <v>40.49</v>
      </c>
      <c r="J68" s="37">
        <v>30.47</v>
      </c>
      <c r="K68" s="34"/>
      <c r="L68" s="34"/>
      <c r="M68" s="34"/>
    </row>
    <row r="69" spans="1:13" x14ac:dyDescent="0.25">
      <c r="A69" s="35" t="s">
        <v>66</v>
      </c>
      <c r="B69" s="37">
        <v>62.87</v>
      </c>
      <c r="C69" s="37">
        <v>73.03</v>
      </c>
      <c r="D69" s="37">
        <v>52.29</v>
      </c>
      <c r="E69" s="37">
        <v>55.45</v>
      </c>
      <c r="F69" s="37">
        <v>66.48</v>
      </c>
      <c r="G69" s="37">
        <v>51.79</v>
      </c>
      <c r="H69" s="37">
        <v>69.41</v>
      </c>
      <c r="I69" s="37">
        <v>72.709999999999994</v>
      </c>
      <c r="J69" s="37">
        <v>60.93</v>
      </c>
      <c r="K69" s="34"/>
      <c r="L69" s="34"/>
      <c r="M69" s="34"/>
    </row>
    <row r="70" spans="1:13" x14ac:dyDescent="0.25">
      <c r="A70" s="35" t="s">
        <v>67</v>
      </c>
      <c r="B70" s="37">
        <v>6.6970000000000001</v>
      </c>
      <c r="C70" s="37">
        <v>8.2140000000000004</v>
      </c>
      <c r="D70" s="37">
        <v>5.7839999999999998</v>
      </c>
      <c r="E70" s="37">
        <v>5.7530000000000001</v>
      </c>
      <c r="F70" s="37">
        <v>7.0970000000000004</v>
      </c>
      <c r="G70" s="37">
        <v>5.37</v>
      </c>
      <c r="H70" s="37">
        <v>7.742</v>
      </c>
      <c r="I70" s="37">
        <v>7.8940000000000001</v>
      </c>
      <c r="J70" s="37">
        <v>6.306</v>
      </c>
      <c r="K70" s="34"/>
      <c r="L70" s="34"/>
      <c r="M70" s="34"/>
    </row>
    <row r="71" spans="1:13" x14ac:dyDescent="0.25">
      <c r="A71" s="35" t="s">
        <v>68</v>
      </c>
      <c r="B71" s="37">
        <v>22.47</v>
      </c>
      <c r="C71" s="37">
        <v>27.8</v>
      </c>
      <c r="D71" s="37">
        <v>20.54</v>
      </c>
      <c r="E71" s="37">
        <v>19.43</v>
      </c>
      <c r="F71" s="37">
        <v>24.44</v>
      </c>
      <c r="G71" s="37">
        <v>18.48</v>
      </c>
      <c r="H71" s="37">
        <v>25.94</v>
      </c>
      <c r="I71" s="37">
        <v>26.82</v>
      </c>
      <c r="J71" s="37">
        <v>21.79</v>
      </c>
      <c r="K71" s="34"/>
      <c r="L71" s="34"/>
      <c r="M71" s="34"/>
    </row>
    <row r="72" spans="1:13" x14ac:dyDescent="0.25">
      <c r="A72" s="35" t="s">
        <v>69</v>
      </c>
      <c r="B72" s="37">
        <v>3.4780000000000002</v>
      </c>
      <c r="C72" s="37">
        <v>4.1689999999999996</v>
      </c>
      <c r="D72" s="37">
        <v>3.2210000000000001</v>
      </c>
      <c r="E72" s="37">
        <v>2.9470000000000001</v>
      </c>
      <c r="F72" s="37">
        <v>3.5569999999999999</v>
      </c>
      <c r="G72" s="37">
        <v>2.6880000000000002</v>
      </c>
      <c r="H72" s="37">
        <v>3.754</v>
      </c>
      <c r="I72" s="37">
        <v>3.93</v>
      </c>
      <c r="J72" s="37">
        <v>3.2250000000000001</v>
      </c>
      <c r="K72" s="34"/>
      <c r="L72" s="34"/>
      <c r="M72" s="34"/>
    </row>
    <row r="73" spans="1:13" x14ac:dyDescent="0.25">
      <c r="A73" s="35" t="s">
        <v>70</v>
      </c>
      <c r="B73" s="37">
        <v>0.76100000000000001</v>
      </c>
      <c r="C73" s="37">
        <v>0.92</v>
      </c>
      <c r="D73" s="37">
        <v>0.77700000000000002</v>
      </c>
      <c r="E73" s="37">
        <v>0.69499999999999995</v>
      </c>
      <c r="F73" s="37">
        <v>0.73599999999999999</v>
      </c>
      <c r="G73" s="37">
        <v>0.60599999999999998</v>
      </c>
      <c r="H73" s="37">
        <v>0.85899999999999999</v>
      </c>
      <c r="I73" s="37">
        <v>0.82199999999999995</v>
      </c>
      <c r="J73" s="37">
        <v>0.71399999999999997</v>
      </c>
      <c r="K73" s="34"/>
      <c r="L73" s="34"/>
      <c r="M73" s="34"/>
    </row>
    <row r="74" spans="1:13" x14ac:dyDescent="0.25">
      <c r="A74" s="35" t="s">
        <v>71</v>
      </c>
      <c r="B74" s="37">
        <v>2.6859999999999999</v>
      </c>
      <c r="C74" s="37">
        <v>3.0619999999999998</v>
      </c>
      <c r="D74" s="37">
        <v>2.415</v>
      </c>
      <c r="E74" s="37">
        <v>2.19</v>
      </c>
      <c r="F74" s="37">
        <v>2.6379999999999999</v>
      </c>
      <c r="G74" s="37">
        <v>2.2360000000000002</v>
      </c>
      <c r="H74" s="37">
        <v>3.0219999999999998</v>
      </c>
      <c r="I74" s="37">
        <v>3.1309999999999998</v>
      </c>
      <c r="J74" s="37">
        <v>2.456</v>
      </c>
      <c r="K74" s="34"/>
      <c r="L74" s="34"/>
      <c r="M74" s="34"/>
    </row>
    <row r="75" spans="1:13" x14ac:dyDescent="0.25">
      <c r="A75" s="35" t="s">
        <v>72</v>
      </c>
      <c r="B75" s="37">
        <v>0.33900000000000002</v>
      </c>
      <c r="C75" s="37">
        <v>0.36499999999999999</v>
      </c>
      <c r="D75" s="37">
        <v>0.29199999999999998</v>
      </c>
      <c r="E75" s="37">
        <v>0.27500000000000002</v>
      </c>
      <c r="F75" s="37">
        <v>0.318</v>
      </c>
      <c r="G75" s="37">
        <v>0.28599999999999998</v>
      </c>
      <c r="H75" s="37">
        <v>0.38100000000000001</v>
      </c>
      <c r="I75" s="37">
        <v>0.41699999999999998</v>
      </c>
      <c r="J75" s="37">
        <v>0.29799999999999999</v>
      </c>
      <c r="K75" s="34"/>
      <c r="L75" s="34"/>
      <c r="M75" s="34"/>
    </row>
    <row r="76" spans="1:13" x14ac:dyDescent="0.25">
      <c r="A76" s="35" t="s">
        <v>73</v>
      </c>
      <c r="B76" s="37">
        <v>1.7789999999999999</v>
      </c>
      <c r="C76" s="37">
        <v>1.825</v>
      </c>
      <c r="D76" s="37">
        <v>1.5109999999999999</v>
      </c>
      <c r="E76" s="37">
        <v>1.403</v>
      </c>
      <c r="F76" s="37">
        <v>1.601</v>
      </c>
      <c r="G76" s="37">
        <v>1.639</v>
      </c>
      <c r="H76" s="37">
        <v>2.0409999999999999</v>
      </c>
      <c r="I76" s="37">
        <v>2.2730000000000001</v>
      </c>
      <c r="J76" s="37">
        <v>1.57</v>
      </c>
      <c r="K76" s="34"/>
      <c r="L76" s="34"/>
      <c r="M76" s="34"/>
    </row>
    <row r="77" spans="1:13" x14ac:dyDescent="0.25">
      <c r="A77" s="35" t="s">
        <v>74</v>
      </c>
      <c r="B77" s="37">
        <v>0.34699999999999998</v>
      </c>
      <c r="C77" s="37">
        <v>0.34100000000000003</v>
      </c>
      <c r="D77" s="37">
        <v>0.28299999999999997</v>
      </c>
      <c r="E77" s="37">
        <v>0.26700000000000002</v>
      </c>
      <c r="F77" s="37">
        <v>0.30199999999999999</v>
      </c>
      <c r="G77" s="37">
        <v>0.35</v>
      </c>
      <c r="H77" s="37">
        <v>0.43</v>
      </c>
      <c r="I77" s="37">
        <v>0.46</v>
      </c>
      <c r="J77" s="37">
        <v>0.3</v>
      </c>
      <c r="K77" s="34"/>
      <c r="L77" s="34"/>
      <c r="M77" s="34"/>
    </row>
    <row r="78" spans="1:13" x14ac:dyDescent="0.25">
      <c r="A78" s="35" t="s">
        <v>75</v>
      </c>
      <c r="B78" s="37">
        <v>0.95799999999999996</v>
      </c>
      <c r="C78" s="37">
        <v>0.91200000000000003</v>
      </c>
      <c r="D78" s="37">
        <v>0.753</v>
      </c>
      <c r="E78" s="37">
        <v>0.71599999999999997</v>
      </c>
      <c r="F78" s="37">
        <v>0.80200000000000005</v>
      </c>
      <c r="G78" s="37">
        <v>1.01</v>
      </c>
      <c r="H78" s="37">
        <v>1.1539999999999999</v>
      </c>
      <c r="I78" s="37">
        <v>1.2589999999999999</v>
      </c>
      <c r="J78" s="37">
        <v>0.81899999999999995</v>
      </c>
      <c r="K78" s="34"/>
      <c r="L78" s="34"/>
      <c r="M78" s="34"/>
    </row>
    <row r="79" spans="1:13" x14ac:dyDescent="0.25">
      <c r="A79" s="35" t="s">
        <v>76</v>
      </c>
      <c r="B79" s="37">
        <v>0.14499999999999999</v>
      </c>
      <c r="C79" s="37">
        <v>0.13600000000000001</v>
      </c>
      <c r="D79" s="37">
        <v>0.112</v>
      </c>
      <c r="E79" s="37">
        <v>0.113</v>
      </c>
      <c r="F79" s="37">
        <v>0.12</v>
      </c>
      <c r="G79" s="37">
        <v>0.153</v>
      </c>
      <c r="H79" s="37">
        <v>0.17699999999999999</v>
      </c>
      <c r="I79" s="37">
        <v>0.19700000000000001</v>
      </c>
      <c r="J79" s="37">
        <v>0.12</v>
      </c>
      <c r="K79" s="34"/>
      <c r="L79" s="34"/>
      <c r="M79" s="34"/>
    </row>
    <row r="80" spans="1:13" x14ac:dyDescent="0.25">
      <c r="A80" s="35" t="s">
        <v>77</v>
      </c>
      <c r="B80" s="37">
        <v>1.006</v>
      </c>
      <c r="C80" s="37">
        <v>0.90400000000000003</v>
      </c>
      <c r="D80" s="37">
        <v>0.77700000000000002</v>
      </c>
      <c r="E80" s="37">
        <v>0.75900000000000001</v>
      </c>
      <c r="F80" s="37">
        <v>0.81100000000000005</v>
      </c>
      <c r="G80" s="37">
        <v>1.0680000000000001</v>
      </c>
      <c r="H80" s="37">
        <v>1.115</v>
      </c>
      <c r="I80" s="37">
        <v>1.298</v>
      </c>
      <c r="J80" s="37">
        <v>0.82199999999999995</v>
      </c>
      <c r="K80" s="34"/>
      <c r="L80" s="34"/>
      <c r="M80" s="34"/>
    </row>
    <row r="81" spans="1:13" x14ac:dyDescent="0.25">
      <c r="A81" s="35" t="s">
        <v>78</v>
      </c>
      <c r="B81" s="37">
        <v>0.152</v>
      </c>
      <c r="C81" s="37">
        <v>0.14099999999999999</v>
      </c>
      <c r="D81" s="37">
        <v>0.11899999999999999</v>
      </c>
      <c r="E81" s="37">
        <v>0.124</v>
      </c>
      <c r="F81" s="37">
        <v>0.124</v>
      </c>
      <c r="G81" s="37">
        <v>0.16900000000000001</v>
      </c>
      <c r="H81" s="37">
        <v>0.187</v>
      </c>
      <c r="I81" s="37">
        <v>0.19500000000000001</v>
      </c>
      <c r="J81" s="37">
        <v>0.127</v>
      </c>
      <c r="K81" s="34"/>
      <c r="L81" s="34"/>
      <c r="M81" s="34"/>
    </row>
    <row r="82" spans="1:13" x14ac:dyDescent="0.25">
      <c r="A82" s="35" t="s">
        <v>47</v>
      </c>
      <c r="B82" s="37">
        <v>4.7309999999999999</v>
      </c>
      <c r="C82" s="37">
        <v>4.4969999999999999</v>
      </c>
      <c r="D82" s="37">
        <v>4.3620000000000001</v>
      </c>
      <c r="E82" s="37">
        <v>4.3019999999999996</v>
      </c>
      <c r="F82" s="37">
        <v>4.1890000000000001</v>
      </c>
      <c r="G82" s="37">
        <v>4.7480000000000002</v>
      </c>
      <c r="H82" s="37">
        <v>5.5759999999999996</v>
      </c>
      <c r="I82" s="37">
        <v>3.9540000000000002</v>
      </c>
      <c r="J82" s="37">
        <v>4.0380000000000003</v>
      </c>
      <c r="K82" s="34"/>
      <c r="L82" s="34"/>
      <c r="M82" s="34"/>
    </row>
    <row r="83" spans="1:13" x14ac:dyDescent="0.25">
      <c r="A83" s="35" t="s">
        <v>79</v>
      </c>
      <c r="B83" s="37">
        <v>0.78200000000000003</v>
      </c>
      <c r="C83" s="37">
        <v>0.60699999999999998</v>
      </c>
      <c r="D83" s="37">
        <v>0.57599999999999996</v>
      </c>
      <c r="E83" s="37">
        <v>0.72899999999999998</v>
      </c>
      <c r="F83" s="37">
        <v>0.625</v>
      </c>
      <c r="G83" s="37">
        <v>0.69199999999999995</v>
      </c>
      <c r="H83" s="37">
        <v>0.745</v>
      </c>
      <c r="I83" s="37">
        <v>0.66600000000000004</v>
      </c>
      <c r="J83" s="37">
        <v>0.61</v>
      </c>
      <c r="K83" s="34"/>
      <c r="L83" s="34"/>
      <c r="M83" s="34"/>
    </row>
    <row r="84" spans="1:13" x14ac:dyDescent="0.25">
      <c r="A84" s="35" t="s">
        <v>80</v>
      </c>
      <c r="B84" s="37">
        <v>13.66</v>
      </c>
      <c r="C84" s="37">
        <v>12.91</v>
      </c>
      <c r="D84" s="37">
        <v>13.02</v>
      </c>
      <c r="E84" s="37">
        <v>14.96</v>
      </c>
      <c r="F84" s="37">
        <v>15.29</v>
      </c>
      <c r="G84" s="37">
        <v>12.51</v>
      </c>
      <c r="H84" s="37">
        <v>14</v>
      </c>
      <c r="I84" s="37">
        <v>13.19</v>
      </c>
      <c r="J84" s="37">
        <v>14.94</v>
      </c>
      <c r="K84" s="34"/>
      <c r="L84" s="34"/>
      <c r="M84" s="34"/>
    </row>
    <row r="85" spans="1:13" x14ac:dyDescent="0.25">
      <c r="A85" s="35" t="s">
        <v>81</v>
      </c>
      <c r="B85" s="37">
        <v>16.309999999999999</v>
      </c>
      <c r="C85" s="37">
        <v>13.99</v>
      </c>
      <c r="D85" s="37">
        <v>12.93</v>
      </c>
      <c r="E85" s="37">
        <v>14.96</v>
      </c>
      <c r="F85" s="37">
        <v>14.54</v>
      </c>
      <c r="G85" s="37">
        <v>14.15</v>
      </c>
      <c r="H85" s="37">
        <v>15.1</v>
      </c>
      <c r="I85" s="37">
        <v>17.100000000000001</v>
      </c>
      <c r="J85" s="37">
        <v>9.1110000000000007</v>
      </c>
      <c r="K85" s="34"/>
      <c r="L85" s="34"/>
      <c r="M85" s="34"/>
    </row>
    <row r="86" spans="1:13" x14ac:dyDescent="0.25">
      <c r="A86" s="38" t="s">
        <v>82</v>
      </c>
      <c r="B86" s="39">
        <v>2.2519999999999998</v>
      </c>
      <c r="C86" s="39">
        <v>1.825</v>
      </c>
      <c r="D86" s="39">
        <v>1.6830000000000001</v>
      </c>
      <c r="E86" s="39">
        <v>2.0979999999999999</v>
      </c>
      <c r="F86" s="39">
        <v>2.2509999999999999</v>
      </c>
      <c r="G86" s="39">
        <v>3.3879999999999999</v>
      </c>
      <c r="H86" s="39">
        <v>2.4350000000000001</v>
      </c>
      <c r="I86" s="39">
        <v>2.6909999999999998</v>
      </c>
      <c r="J86" s="39">
        <v>2.0169999999999999</v>
      </c>
      <c r="K86" s="34"/>
      <c r="L86" s="34"/>
      <c r="M86" s="34"/>
    </row>
    <row r="87" spans="1:13" x14ac:dyDescent="0.25">
      <c r="A87" s="31" t="s">
        <v>88</v>
      </c>
      <c r="B87" s="37">
        <v>0.73294648297991072</v>
      </c>
      <c r="C87" s="37">
        <v>0.75267342010308569</v>
      </c>
      <c r="D87" s="37">
        <v>0.81676050618930629</v>
      </c>
      <c r="E87" s="37">
        <v>0.8010301185206502</v>
      </c>
      <c r="F87" s="37">
        <v>0.70331342390175766</v>
      </c>
      <c r="G87" s="37">
        <v>0.73451627408012887</v>
      </c>
      <c r="H87" s="37">
        <v>0.75482987599668949</v>
      </c>
      <c r="I87" s="37">
        <v>0.6926501809740615</v>
      </c>
      <c r="J87" s="37">
        <v>0.74540906503923521</v>
      </c>
      <c r="K87" s="40"/>
      <c r="L87" s="34"/>
      <c r="M87" s="34"/>
    </row>
    <row r="88" spans="1:13" ht="15.6" x14ac:dyDescent="0.25">
      <c r="A88" s="31" t="s">
        <v>120</v>
      </c>
      <c r="B88" s="37">
        <v>25.191047805991058</v>
      </c>
      <c r="C88" s="37">
        <v>33.254452783689928</v>
      </c>
      <c r="D88" s="37">
        <v>26.088656468403308</v>
      </c>
      <c r="E88" s="37">
        <v>29.192864250651816</v>
      </c>
      <c r="F88" s="37">
        <v>31.867205668888232</v>
      </c>
      <c r="G88" s="37">
        <v>18.684713728093048</v>
      </c>
      <c r="H88" s="37">
        <v>25.372462205067077</v>
      </c>
      <c r="I88" s="37">
        <v>22.375546930363495</v>
      </c>
      <c r="J88" s="37">
        <v>26.588951512724961</v>
      </c>
      <c r="K88" s="41"/>
      <c r="L88" s="34"/>
      <c r="M88" s="34"/>
    </row>
    <row r="89" spans="1:13" x14ac:dyDescent="0.25">
      <c r="A89" s="31" t="s">
        <v>83</v>
      </c>
      <c r="B89" s="37">
        <v>35.119284294234589</v>
      </c>
      <c r="C89" s="37">
        <v>46.360619469026545</v>
      </c>
      <c r="D89" s="37">
        <v>36.37065637065637</v>
      </c>
      <c r="E89" s="37">
        <v>40.698287220026351</v>
      </c>
      <c r="F89" s="37">
        <v>44.426633785450058</v>
      </c>
      <c r="G89" s="37">
        <v>26.048689138576776</v>
      </c>
      <c r="H89" s="37">
        <v>35.372197309417039</v>
      </c>
      <c r="I89" s="37">
        <v>31.194144838212637</v>
      </c>
      <c r="J89" s="37">
        <v>37.068126520681268</v>
      </c>
      <c r="K89" s="34"/>
      <c r="L89" s="34"/>
      <c r="M89" s="34"/>
    </row>
    <row r="90" spans="1:13" x14ac:dyDescent="0.25">
      <c r="A90" s="31" t="s">
        <v>84</v>
      </c>
      <c r="B90" s="37">
        <v>42.106280193236721</v>
      </c>
      <c r="C90" s="37">
        <v>48.514456630109677</v>
      </c>
      <c r="D90" s="37">
        <v>66.633341664583853</v>
      </c>
      <c r="E90" s="37">
        <v>67.080330931411794</v>
      </c>
      <c r="F90" s="37">
        <v>52.130294773346542</v>
      </c>
      <c r="G90" s="37">
        <v>47.190909090909095</v>
      </c>
      <c r="H90" s="37">
        <v>36.884008236101579</v>
      </c>
      <c r="I90" s="37">
        <v>38.977194194885968</v>
      </c>
      <c r="J90" s="37">
        <v>54.739602847508436</v>
      </c>
      <c r="K90" s="34"/>
      <c r="L90" s="34"/>
      <c r="M90" s="34"/>
    </row>
    <row r="91" spans="1:13" x14ac:dyDescent="0.25">
      <c r="A91" s="31" t="s">
        <v>109</v>
      </c>
      <c r="B91" s="37">
        <v>20.856777493606135</v>
      </c>
      <c r="C91" s="37">
        <v>23.047775947281714</v>
      </c>
      <c r="D91" s="37">
        <v>22.447916666666668</v>
      </c>
      <c r="E91" s="37">
        <v>20.521262002743487</v>
      </c>
      <c r="F91" s="37">
        <v>23.263999999999999</v>
      </c>
      <c r="G91" s="37">
        <v>20.447976878612717</v>
      </c>
      <c r="H91" s="37">
        <v>20.268456375838927</v>
      </c>
      <c r="I91" s="37">
        <v>25.675675675675677</v>
      </c>
      <c r="J91" s="37">
        <v>14.936065573770493</v>
      </c>
      <c r="K91" s="34"/>
      <c r="L91" s="34"/>
      <c r="M91" s="42"/>
    </row>
    <row r="92" spans="1:13" x14ac:dyDescent="0.25">
      <c r="A92" s="31" t="s">
        <v>110</v>
      </c>
      <c r="B92" s="37">
        <v>2.0240754529659966</v>
      </c>
      <c r="C92" s="37">
        <v>1.6928848015488869</v>
      </c>
      <c r="D92" s="37">
        <v>1.6402384878853229</v>
      </c>
      <c r="E92" s="37">
        <v>1.8228341659558913</v>
      </c>
      <c r="F92" s="37">
        <v>1.6335243231097629</v>
      </c>
      <c r="G92" s="37">
        <v>1.5635359116022098</v>
      </c>
      <c r="H92" s="37">
        <v>1.5667150861174517</v>
      </c>
      <c r="I92" s="37">
        <v>1.8324046292327476</v>
      </c>
      <c r="J92" s="37">
        <v>1.1631558789735734</v>
      </c>
      <c r="K92" s="34"/>
      <c r="L92" s="34"/>
      <c r="M92" s="42"/>
    </row>
    <row r="93" spans="1:13" x14ac:dyDescent="0.25">
      <c r="A93" s="89" t="s">
        <v>121</v>
      </c>
      <c r="B93" s="89"/>
      <c r="C93" s="89"/>
      <c r="D93" s="89"/>
      <c r="E93" s="89"/>
      <c r="F93" s="89"/>
      <c r="G93" s="89"/>
      <c r="H93" s="89"/>
      <c r="I93" s="89"/>
      <c r="J93" s="89"/>
      <c r="K93" s="34"/>
      <c r="L93" s="34"/>
      <c r="M93" s="34"/>
    </row>
    <row r="94" spans="1:13" x14ac:dyDescent="0.25">
      <c r="A94" s="43"/>
      <c r="B94" s="44" t="s">
        <v>34</v>
      </c>
      <c r="C94" s="44" t="s">
        <v>35</v>
      </c>
      <c r="D94" s="44" t="s">
        <v>36</v>
      </c>
      <c r="E94" s="44" t="s">
        <v>21</v>
      </c>
      <c r="F94" s="44" t="s">
        <v>22</v>
      </c>
      <c r="G94" s="44" t="s">
        <v>90</v>
      </c>
      <c r="H94" s="44" t="s">
        <v>37</v>
      </c>
      <c r="I94" s="44" t="s">
        <v>38</v>
      </c>
      <c r="J94" s="44" t="s">
        <v>39</v>
      </c>
      <c r="K94" s="34"/>
      <c r="L94" s="34"/>
      <c r="M94" s="34"/>
    </row>
    <row r="95" spans="1:13" x14ac:dyDescent="0.25">
      <c r="A95" s="43" t="s">
        <v>51</v>
      </c>
      <c r="B95" s="45">
        <v>4.3730000000000002</v>
      </c>
      <c r="C95" s="45">
        <v>3.64</v>
      </c>
      <c r="D95" s="45">
        <v>4.5730000000000004</v>
      </c>
      <c r="E95" s="45">
        <v>5.38</v>
      </c>
      <c r="F95" s="45">
        <v>4.9359999999999999</v>
      </c>
      <c r="G95" s="45">
        <v>5.5830000000000002</v>
      </c>
      <c r="H95" s="45">
        <v>5.4039999999999999</v>
      </c>
      <c r="I95" s="45">
        <v>5.4020000000000001</v>
      </c>
      <c r="J95" s="45">
        <v>5.3360000000000003</v>
      </c>
      <c r="K95" s="34"/>
      <c r="L95" s="34"/>
      <c r="M95" s="34"/>
    </row>
    <row r="96" spans="1:13" x14ac:dyDescent="0.25">
      <c r="A96" s="43" t="s">
        <v>52</v>
      </c>
      <c r="B96" s="45">
        <v>1097.5</v>
      </c>
      <c r="C96" s="45">
        <v>1184.8</v>
      </c>
      <c r="D96" s="45">
        <v>1229.5</v>
      </c>
      <c r="E96" s="45">
        <v>1083.0999999999999</v>
      </c>
      <c r="F96" s="45">
        <v>1130.3</v>
      </c>
      <c r="G96" s="45">
        <v>1309.2</v>
      </c>
      <c r="H96" s="45">
        <v>1382.8</v>
      </c>
      <c r="I96" s="45">
        <v>1179.7</v>
      </c>
      <c r="J96" s="45">
        <v>1225.7</v>
      </c>
      <c r="K96" s="34"/>
      <c r="L96" s="34"/>
      <c r="M96" s="34"/>
    </row>
    <row r="97" spans="1:13" x14ac:dyDescent="0.25">
      <c r="A97" s="43" t="s">
        <v>53</v>
      </c>
      <c r="B97" s="45">
        <v>4.4859999999999998</v>
      </c>
      <c r="C97" s="45">
        <v>5.7750000000000004</v>
      </c>
      <c r="D97" s="45">
        <v>4.3979999999999997</v>
      </c>
      <c r="E97" s="45">
        <v>6.65</v>
      </c>
      <c r="F97" s="45">
        <v>4.4279999999999999</v>
      </c>
      <c r="G97" s="45">
        <v>7.0570000000000004</v>
      </c>
      <c r="H97" s="45">
        <v>7.9729999999999999</v>
      </c>
      <c r="I97" s="45">
        <v>9.359</v>
      </c>
      <c r="J97" s="45">
        <v>9.8849999999999998</v>
      </c>
      <c r="K97" s="34"/>
      <c r="L97" s="34"/>
      <c r="M97" s="34"/>
    </row>
    <row r="98" spans="1:13" x14ac:dyDescent="0.25">
      <c r="A98" s="43" t="s">
        <v>54</v>
      </c>
      <c r="B98" s="45">
        <v>10.050000000000001</v>
      </c>
      <c r="C98" s="45">
        <v>12.34</v>
      </c>
      <c r="D98" s="45">
        <v>8.8140000000000001</v>
      </c>
      <c r="E98" s="45">
        <v>9.4009999999999998</v>
      </c>
      <c r="F98" s="45">
        <v>9.3650000000000002</v>
      </c>
      <c r="G98" s="45">
        <v>8.4990000000000006</v>
      </c>
      <c r="H98" s="45">
        <v>7.7969999999999997</v>
      </c>
      <c r="I98" s="45">
        <v>6.7919999999999998</v>
      </c>
      <c r="J98" s="45">
        <v>11</v>
      </c>
      <c r="K98" s="34"/>
      <c r="L98" s="34"/>
      <c r="M98" s="34"/>
    </row>
    <row r="99" spans="1:13" x14ac:dyDescent="0.25">
      <c r="A99" s="43" t="s">
        <v>55</v>
      </c>
      <c r="B99" s="45">
        <v>365.2</v>
      </c>
      <c r="C99" s="45">
        <v>308.60000000000002</v>
      </c>
      <c r="D99" s="45">
        <v>367.1</v>
      </c>
      <c r="E99" s="45">
        <v>329.8</v>
      </c>
      <c r="F99" s="45">
        <v>197.8</v>
      </c>
      <c r="G99" s="45">
        <v>523.20000000000005</v>
      </c>
      <c r="H99" s="45">
        <v>268.2</v>
      </c>
      <c r="I99" s="45">
        <v>223.6</v>
      </c>
      <c r="J99" s="45">
        <v>501.7</v>
      </c>
      <c r="K99" s="34"/>
      <c r="L99" s="34"/>
      <c r="M99" s="34"/>
    </row>
    <row r="100" spans="1:13" x14ac:dyDescent="0.25">
      <c r="A100" s="43" t="s">
        <v>56</v>
      </c>
      <c r="B100" s="45">
        <v>1.5820000000000001</v>
      </c>
      <c r="C100" s="45">
        <v>2.7069999999999999</v>
      </c>
      <c r="D100" s="45">
        <v>1.6890000000000001</v>
      </c>
      <c r="E100" s="45">
        <v>1.5509999999999999</v>
      </c>
      <c r="F100" s="45">
        <v>1.427</v>
      </c>
      <c r="G100" s="45">
        <v>1.1459999999999999</v>
      </c>
      <c r="H100" s="45">
        <v>0.64900000000000002</v>
      </c>
      <c r="I100" s="45">
        <v>0.57199999999999995</v>
      </c>
      <c r="J100" s="45">
        <v>1.302</v>
      </c>
      <c r="K100" s="34"/>
      <c r="L100" s="34"/>
      <c r="M100" s="34"/>
    </row>
    <row r="101" spans="1:13" x14ac:dyDescent="0.25">
      <c r="A101" s="43" t="s">
        <v>57</v>
      </c>
      <c r="B101" s="45">
        <v>0.80500000000000005</v>
      </c>
      <c r="C101" s="45">
        <v>1.0880000000000001</v>
      </c>
      <c r="D101" s="45">
        <v>0.72799999999999998</v>
      </c>
      <c r="E101" s="45">
        <v>1.123</v>
      </c>
      <c r="F101" s="45">
        <v>1.9670000000000001</v>
      </c>
      <c r="G101" s="45">
        <v>1.171</v>
      </c>
      <c r="H101" s="45">
        <v>1.0389999999999999</v>
      </c>
      <c r="I101" s="45">
        <v>1.1160000000000001</v>
      </c>
      <c r="J101" s="45">
        <v>1.3360000000000001</v>
      </c>
      <c r="K101" s="34"/>
      <c r="L101" s="34"/>
      <c r="M101" s="34"/>
    </row>
    <row r="102" spans="1:13" x14ac:dyDescent="0.25">
      <c r="A102" s="43" t="s">
        <v>58</v>
      </c>
      <c r="B102" s="45">
        <v>230.8</v>
      </c>
      <c r="C102" s="45">
        <v>341.9</v>
      </c>
      <c r="D102" s="45">
        <v>287.3</v>
      </c>
      <c r="E102" s="45">
        <v>111.8</v>
      </c>
      <c r="F102" s="45">
        <v>168.8</v>
      </c>
      <c r="G102" s="45">
        <v>12.98</v>
      </c>
      <c r="H102" s="45">
        <v>22.74</v>
      </c>
      <c r="I102" s="45">
        <v>20.92</v>
      </c>
      <c r="J102" s="45">
        <v>20.309999999999999</v>
      </c>
      <c r="K102" s="34"/>
      <c r="L102" s="34"/>
      <c r="M102" s="34"/>
    </row>
    <row r="103" spans="1:13" x14ac:dyDescent="0.25">
      <c r="A103" s="43" t="s">
        <v>59</v>
      </c>
      <c r="B103" s="45">
        <v>116.7</v>
      </c>
      <c r="C103" s="45">
        <v>105.9</v>
      </c>
      <c r="D103" s="45">
        <v>104.4</v>
      </c>
      <c r="E103" s="45">
        <v>145.30000000000001</v>
      </c>
      <c r="F103" s="45">
        <v>71.19</v>
      </c>
      <c r="G103" s="45">
        <v>62.23</v>
      </c>
      <c r="H103" s="45">
        <v>50.8</v>
      </c>
      <c r="I103" s="45">
        <v>47.9</v>
      </c>
      <c r="J103" s="45">
        <v>51.09</v>
      </c>
      <c r="K103" s="34"/>
      <c r="L103" s="34"/>
      <c r="M103" s="34"/>
    </row>
    <row r="104" spans="1:13" x14ac:dyDescent="0.25">
      <c r="A104" s="43" t="s">
        <v>32</v>
      </c>
      <c r="B104" s="45">
        <v>16.7</v>
      </c>
      <c r="C104" s="45">
        <v>16.45</v>
      </c>
      <c r="D104" s="45">
        <v>17.190000000000001</v>
      </c>
      <c r="E104" s="45">
        <v>16.54</v>
      </c>
      <c r="F104" s="45">
        <v>16.07</v>
      </c>
      <c r="G104" s="45">
        <v>16.79</v>
      </c>
      <c r="H104" s="45">
        <v>17.149999999999999</v>
      </c>
      <c r="I104" s="45">
        <v>17.350000000000001</v>
      </c>
      <c r="J104" s="45">
        <v>16.670000000000002</v>
      </c>
      <c r="K104" s="34"/>
      <c r="L104" s="34"/>
      <c r="M104" s="34"/>
    </row>
    <row r="105" spans="1:13" x14ac:dyDescent="0.25">
      <c r="A105" s="43" t="s">
        <v>60</v>
      </c>
      <c r="B105" s="45">
        <v>2.194</v>
      </c>
      <c r="C105" s="45">
        <v>2.1190000000000002</v>
      </c>
      <c r="D105" s="45">
        <v>2.4089999999999998</v>
      </c>
      <c r="E105" s="45">
        <v>2.1760000000000002</v>
      </c>
      <c r="F105" s="45">
        <v>1.946</v>
      </c>
      <c r="G105" s="45">
        <v>1.8140000000000001</v>
      </c>
      <c r="H105" s="45">
        <v>1.9690000000000001</v>
      </c>
      <c r="I105" s="45">
        <v>1.9330000000000001</v>
      </c>
      <c r="J105" s="45">
        <v>2.0649999999999999</v>
      </c>
      <c r="K105" s="34"/>
      <c r="L105" s="34"/>
      <c r="M105" s="34"/>
    </row>
    <row r="106" spans="1:13" x14ac:dyDescent="0.25">
      <c r="A106" s="43" t="s">
        <v>61</v>
      </c>
      <c r="B106" s="45">
        <v>143.9</v>
      </c>
      <c r="C106" s="45">
        <v>197.1</v>
      </c>
      <c r="D106" s="45">
        <v>160.30000000000001</v>
      </c>
      <c r="E106" s="45">
        <v>161.69999999999999</v>
      </c>
      <c r="F106" s="45">
        <v>178.3</v>
      </c>
      <c r="G106" s="45">
        <v>160.19999999999999</v>
      </c>
      <c r="H106" s="45">
        <v>191.6</v>
      </c>
      <c r="I106" s="45">
        <v>211.3</v>
      </c>
      <c r="J106" s="45">
        <v>167.9</v>
      </c>
      <c r="K106" s="34"/>
      <c r="L106" s="34"/>
      <c r="M106" s="34"/>
    </row>
    <row r="107" spans="1:13" x14ac:dyDescent="0.25">
      <c r="A107" s="43" t="s">
        <v>62</v>
      </c>
      <c r="B107" s="45">
        <v>68.7</v>
      </c>
      <c r="C107" s="45">
        <v>94.43</v>
      </c>
      <c r="D107" s="45">
        <v>76.41</v>
      </c>
      <c r="E107" s="45">
        <v>68.97</v>
      </c>
      <c r="F107" s="45">
        <v>78.58</v>
      </c>
      <c r="G107" s="45">
        <v>73.58</v>
      </c>
      <c r="H107" s="45">
        <v>71.56</v>
      </c>
      <c r="I107" s="45">
        <v>77.17</v>
      </c>
      <c r="J107" s="45">
        <v>67.510000000000005</v>
      </c>
      <c r="K107" s="34"/>
      <c r="L107" s="34"/>
      <c r="M107" s="34"/>
    </row>
    <row r="108" spans="1:13" x14ac:dyDescent="0.25">
      <c r="A108" s="43" t="s">
        <v>63</v>
      </c>
      <c r="B108" s="45">
        <v>16.190000000000001</v>
      </c>
      <c r="C108" s="45">
        <v>14.27</v>
      </c>
      <c r="D108" s="45">
        <v>16.3</v>
      </c>
      <c r="E108" s="45">
        <v>15.35</v>
      </c>
      <c r="F108" s="45">
        <v>13.79</v>
      </c>
      <c r="G108" s="45">
        <v>15.33</v>
      </c>
      <c r="H108" s="45">
        <v>16.28</v>
      </c>
      <c r="I108" s="45">
        <v>14.06</v>
      </c>
      <c r="J108" s="45">
        <v>18.420000000000002</v>
      </c>
      <c r="K108" s="34"/>
      <c r="L108" s="34"/>
      <c r="M108" s="34"/>
    </row>
    <row r="109" spans="1:13" x14ac:dyDescent="0.25">
      <c r="A109" s="43" t="s">
        <v>45</v>
      </c>
      <c r="B109" s="45">
        <v>255.1</v>
      </c>
      <c r="C109" s="45">
        <v>308.8</v>
      </c>
      <c r="D109" s="45">
        <v>325.10000000000002</v>
      </c>
      <c r="E109" s="45">
        <v>221</v>
      </c>
      <c r="F109" s="45">
        <v>253</v>
      </c>
      <c r="G109" s="45">
        <v>337.8</v>
      </c>
      <c r="H109" s="45">
        <v>284.3</v>
      </c>
      <c r="I109" s="45">
        <v>338.3</v>
      </c>
      <c r="J109" s="45">
        <v>280</v>
      </c>
      <c r="K109" s="34"/>
      <c r="L109" s="34"/>
      <c r="M109" s="34"/>
    </row>
    <row r="110" spans="1:13" x14ac:dyDescent="0.25">
      <c r="A110" s="43" t="s">
        <v>33</v>
      </c>
      <c r="B110" s="45">
        <v>9.0239999999999991</v>
      </c>
      <c r="C110" s="45">
        <v>8.0299999999999994</v>
      </c>
      <c r="D110" s="45">
        <v>8.5640000000000001</v>
      </c>
      <c r="E110" s="45">
        <v>10.09</v>
      </c>
      <c r="F110" s="45">
        <v>8.6010000000000009</v>
      </c>
      <c r="G110" s="45">
        <v>8.7479999999999993</v>
      </c>
      <c r="H110" s="45">
        <v>8.2690000000000001</v>
      </c>
      <c r="I110" s="45">
        <v>7.8120000000000003</v>
      </c>
      <c r="J110" s="45">
        <v>8.6440000000000001</v>
      </c>
      <c r="K110" s="34"/>
      <c r="L110" s="34"/>
      <c r="M110" s="34"/>
    </row>
    <row r="111" spans="1:13" x14ac:dyDescent="0.25">
      <c r="A111" s="43" t="s">
        <v>64</v>
      </c>
      <c r="B111" s="45">
        <v>3.0339999999999998</v>
      </c>
      <c r="C111" s="45">
        <v>4.0229999999999997</v>
      </c>
      <c r="D111" s="45">
        <v>3.2269999999999999</v>
      </c>
      <c r="E111" s="45">
        <v>2.8740000000000001</v>
      </c>
      <c r="F111" s="45">
        <v>2.6680000000000001</v>
      </c>
      <c r="G111" s="45">
        <v>2.4540000000000002</v>
      </c>
      <c r="H111" s="45">
        <v>2.3690000000000002</v>
      </c>
      <c r="I111" s="45">
        <v>2.3839999999999999</v>
      </c>
      <c r="J111" s="45">
        <v>2.4049999999999998</v>
      </c>
      <c r="K111" s="34"/>
      <c r="L111" s="34"/>
      <c r="M111" s="34"/>
    </row>
    <row r="112" spans="1:13" x14ac:dyDescent="0.25">
      <c r="A112" s="43" t="s">
        <v>65</v>
      </c>
      <c r="B112" s="45">
        <v>183.4</v>
      </c>
      <c r="C112" s="45">
        <v>475.8</v>
      </c>
      <c r="D112" s="45">
        <v>226.1</v>
      </c>
      <c r="E112" s="45">
        <v>184.9</v>
      </c>
      <c r="F112" s="45">
        <v>286</v>
      </c>
      <c r="G112" s="45">
        <v>256.5</v>
      </c>
      <c r="H112" s="45">
        <v>334.8</v>
      </c>
      <c r="I112" s="45">
        <v>380.5</v>
      </c>
      <c r="J112" s="45">
        <v>225.2</v>
      </c>
      <c r="K112" s="34"/>
      <c r="L112" s="34"/>
      <c r="M112" s="34"/>
    </row>
    <row r="113" spans="1:13" x14ac:dyDescent="0.25">
      <c r="A113" s="43" t="s">
        <v>46</v>
      </c>
      <c r="B113" s="45">
        <v>103.1</v>
      </c>
      <c r="C113" s="45">
        <v>89.96</v>
      </c>
      <c r="D113" s="45">
        <v>114.4</v>
      </c>
      <c r="E113" s="45">
        <v>109.9</v>
      </c>
      <c r="F113" s="45">
        <v>93.43</v>
      </c>
      <c r="G113" s="45">
        <v>69.92</v>
      </c>
      <c r="H113" s="45">
        <v>114.9</v>
      </c>
      <c r="I113" s="45">
        <v>100.4</v>
      </c>
      <c r="J113" s="45">
        <v>94.21</v>
      </c>
      <c r="K113" s="34"/>
      <c r="L113" s="34"/>
      <c r="M113" s="34"/>
    </row>
    <row r="114" spans="1:13" x14ac:dyDescent="0.25">
      <c r="A114" s="43" t="s">
        <v>66</v>
      </c>
      <c r="B114" s="45">
        <v>180.6</v>
      </c>
      <c r="C114" s="45">
        <v>147.30000000000001</v>
      </c>
      <c r="D114" s="45">
        <v>193.4</v>
      </c>
      <c r="E114" s="45">
        <v>188.2</v>
      </c>
      <c r="F114" s="45">
        <v>164.9</v>
      </c>
      <c r="G114" s="45">
        <v>119.5</v>
      </c>
      <c r="H114" s="45">
        <v>194.8</v>
      </c>
      <c r="I114" s="45">
        <v>172.2</v>
      </c>
      <c r="J114" s="45">
        <v>152.9</v>
      </c>
      <c r="K114" s="34"/>
      <c r="L114" s="34"/>
      <c r="M114" s="34"/>
    </row>
    <row r="115" spans="1:13" x14ac:dyDescent="0.25">
      <c r="A115" s="43" t="s">
        <v>67</v>
      </c>
      <c r="B115" s="45">
        <v>17.96</v>
      </c>
      <c r="C115" s="45">
        <v>15.59</v>
      </c>
      <c r="D115" s="45">
        <v>19.489999999999998</v>
      </c>
      <c r="E115" s="45">
        <v>19.62</v>
      </c>
      <c r="F115" s="45">
        <v>16.760000000000002</v>
      </c>
      <c r="G115" s="45">
        <v>12.16</v>
      </c>
      <c r="H115" s="45">
        <v>19.34</v>
      </c>
      <c r="I115" s="45">
        <v>17.03</v>
      </c>
      <c r="J115" s="45">
        <v>16.22</v>
      </c>
      <c r="K115" s="34"/>
      <c r="L115" s="34"/>
      <c r="M115" s="34"/>
    </row>
    <row r="116" spans="1:13" x14ac:dyDescent="0.25">
      <c r="A116" s="43" t="s">
        <v>68</v>
      </c>
      <c r="B116" s="45">
        <v>55.06</v>
      </c>
      <c r="C116" s="45">
        <v>48.4</v>
      </c>
      <c r="D116" s="45">
        <v>60.42</v>
      </c>
      <c r="E116" s="45">
        <v>61.6</v>
      </c>
      <c r="F116" s="45">
        <v>51.12</v>
      </c>
      <c r="G116" s="45">
        <v>37.92</v>
      </c>
      <c r="H116" s="45">
        <v>61.32</v>
      </c>
      <c r="I116" s="45">
        <v>53.22</v>
      </c>
      <c r="J116" s="45">
        <v>51.22</v>
      </c>
      <c r="K116" s="34"/>
      <c r="L116" s="34"/>
      <c r="M116" s="34"/>
    </row>
    <row r="117" spans="1:13" x14ac:dyDescent="0.25">
      <c r="A117" s="43" t="s">
        <v>69</v>
      </c>
      <c r="B117" s="45">
        <v>6.6779999999999999</v>
      </c>
      <c r="C117" s="45">
        <v>5.6360000000000001</v>
      </c>
      <c r="D117" s="45">
        <v>6.8730000000000002</v>
      </c>
      <c r="E117" s="45">
        <v>7.3490000000000002</v>
      </c>
      <c r="F117" s="45">
        <v>6.39</v>
      </c>
      <c r="G117" s="45">
        <v>4.8259999999999996</v>
      </c>
      <c r="H117" s="45">
        <v>6.9790000000000001</v>
      </c>
      <c r="I117" s="45">
        <v>6.1040000000000001</v>
      </c>
      <c r="J117" s="45">
        <v>6.226</v>
      </c>
      <c r="K117" s="34"/>
      <c r="L117" s="34"/>
      <c r="M117" s="34"/>
    </row>
    <row r="118" spans="1:13" x14ac:dyDescent="0.25">
      <c r="A118" s="43" t="s">
        <v>70</v>
      </c>
      <c r="B118" s="45">
        <v>0.71399999999999997</v>
      </c>
      <c r="C118" s="45">
        <v>0.76300000000000001</v>
      </c>
      <c r="D118" s="45">
        <v>0.75800000000000001</v>
      </c>
      <c r="E118" s="45">
        <v>0.73</v>
      </c>
      <c r="F118" s="45">
        <v>0.64900000000000002</v>
      </c>
      <c r="G118" s="45">
        <v>0.92100000000000004</v>
      </c>
      <c r="H118" s="45">
        <v>0.98099999999999998</v>
      </c>
      <c r="I118" s="45">
        <v>0.80400000000000005</v>
      </c>
      <c r="J118" s="45">
        <v>0.89400000000000002</v>
      </c>
      <c r="K118" s="34"/>
      <c r="L118" s="34"/>
      <c r="M118" s="34"/>
    </row>
    <row r="119" spans="1:13" x14ac:dyDescent="0.25">
      <c r="A119" s="43" t="s">
        <v>71</v>
      </c>
      <c r="B119" s="45">
        <v>5.1269999999999998</v>
      </c>
      <c r="C119" s="45">
        <v>4.3529999999999998</v>
      </c>
      <c r="D119" s="45">
        <v>5.3689999999999998</v>
      </c>
      <c r="E119" s="45">
        <v>5.3419999999999996</v>
      </c>
      <c r="F119" s="45">
        <v>4.7910000000000004</v>
      </c>
      <c r="G119" s="45">
        <v>3.95</v>
      </c>
      <c r="H119" s="45">
        <v>5.484</v>
      </c>
      <c r="I119" s="45">
        <v>4.6790000000000003</v>
      </c>
      <c r="J119" s="45">
        <v>5.0170000000000003</v>
      </c>
      <c r="K119" s="34"/>
      <c r="L119" s="34"/>
      <c r="M119" s="34"/>
    </row>
    <row r="120" spans="1:13" x14ac:dyDescent="0.25">
      <c r="A120" s="43" t="s">
        <v>72</v>
      </c>
      <c r="B120" s="45">
        <v>0.56999999999999995</v>
      </c>
      <c r="C120" s="45">
        <v>0.48699999999999999</v>
      </c>
      <c r="D120" s="45">
        <v>0.57299999999999995</v>
      </c>
      <c r="E120" s="45">
        <v>0.621</v>
      </c>
      <c r="F120" s="45">
        <v>0.52800000000000002</v>
      </c>
      <c r="G120" s="45">
        <v>0.48099999999999998</v>
      </c>
      <c r="H120" s="45">
        <v>0.58499999999999996</v>
      </c>
      <c r="I120" s="45">
        <v>0.499</v>
      </c>
      <c r="J120" s="45">
        <v>0.57699999999999996</v>
      </c>
      <c r="K120" s="34"/>
      <c r="L120" s="34"/>
      <c r="M120" s="34"/>
    </row>
    <row r="121" spans="1:13" x14ac:dyDescent="0.25">
      <c r="A121" s="43" t="s">
        <v>73</v>
      </c>
      <c r="B121" s="45">
        <v>2.9660000000000002</v>
      </c>
      <c r="C121" s="45">
        <v>2.4990000000000001</v>
      </c>
      <c r="D121" s="45">
        <v>2.867</v>
      </c>
      <c r="E121" s="45">
        <v>3.12</v>
      </c>
      <c r="F121" s="45">
        <v>2.629</v>
      </c>
      <c r="G121" s="45">
        <v>2.617</v>
      </c>
      <c r="H121" s="45">
        <v>2.863</v>
      </c>
      <c r="I121" s="45">
        <v>2.4380000000000002</v>
      </c>
      <c r="J121" s="45">
        <v>3.1320000000000001</v>
      </c>
      <c r="K121" s="34"/>
      <c r="L121" s="34"/>
      <c r="M121" s="34"/>
    </row>
    <row r="122" spans="1:13" x14ac:dyDescent="0.25">
      <c r="A122" s="43" t="s">
        <v>74</v>
      </c>
      <c r="B122" s="45">
        <v>0.58399999999999996</v>
      </c>
      <c r="C122" s="45">
        <v>0.49</v>
      </c>
      <c r="D122" s="45">
        <v>0.57099999999999995</v>
      </c>
      <c r="E122" s="45">
        <v>0.57899999999999996</v>
      </c>
      <c r="F122" s="45">
        <v>0.504</v>
      </c>
      <c r="G122" s="45">
        <v>0.54500000000000004</v>
      </c>
      <c r="H122" s="45">
        <v>0.55900000000000005</v>
      </c>
      <c r="I122" s="45">
        <v>0.48399999999999999</v>
      </c>
      <c r="J122" s="45">
        <v>0.63700000000000001</v>
      </c>
      <c r="K122" s="34"/>
      <c r="L122" s="34"/>
      <c r="M122" s="34"/>
    </row>
    <row r="123" spans="1:13" x14ac:dyDescent="0.25">
      <c r="A123" s="43" t="s">
        <v>75</v>
      </c>
      <c r="B123" s="45">
        <v>1.6339999999999999</v>
      </c>
      <c r="C123" s="45">
        <v>1.3660000000000001</v>
      </c>
      <c r="D123" s="45">
        <v>1.5820000000000001</v>
      </c>
      <c r="E123" s="45">
        <v>1.5840000000000001</v>
      </c>
      <c r="F123" s="45">
        <v>1.36</v>
      </c>
      <c r="G123" s="45">
        <v>1.5680000000000001</v>
      </c>
      <c r="H123" s="45">
        <v>1.534</v>
      </c>
      <c r="I123" s="45">
        <v>1.335</v>
      </c>
      <c r="J123" s="45">
        <v>1.7509999999999999</v>
      </c>
      <c r="K123" s="34"/>
      <c r="L123" s="34"/>
      <c r="M123" s="34"/>
    </row>
    <row r="124" spans="1:13" x14ac:dyDescent="0.25">
      <c r="A124" s="43" t="s">
        <v>76</v>
      </c>
      <c r="B124" s="45">
        <v>0.252</v>
      </c>
      <c r="C124" s="45">
        <v>0.20799999999999999</v>
      </c>
      <c r="D124" s="45">
        <v>0.248</v>
      </c>
      <c r="E124" s="45">
        <v>0.24199999999999999</v>
      </c>
      <c r="F124" s="45">
        <v>0.20899999999999999</v>
      </c>
      <c r="G124" s="45">
        <v>0.24199999999999999</v>
      </c>
      <c r="H124" s="45">
        <v>0.23599999999999999</v>
      </c>
      <c r="I124" s="45">
        <v>0.20399999999999999</v>
      </c>
      <c r="J124" s="45">
        <v>0.26900000000000002</v>
      </c>
      <c r="K124" s="34"/>
      <c r="L124" s="34"/>
      <c r="M124" s="34"/>
    </row>
    <row r="125" spans="1:13" x14ac:dyDescent="0.25">
      <c r="A125" s="43" t="s">
        <v>77</v>
      </c>
      <c r="B125" s="45">
        <v>1.706</v>
      </c>
      <c r="C125" s="45">
        <v>1.454</v>
      </c>
      <c r="D125" s="45">
        <v>1.6839999999999999</v>
      </c>
      <c r="E125" s="45">
        <v>1.653</v>
      </c>
      <c r="F125" s="45">
        <v>1.4239999999999999</v>
      </c>
      <c r="G125" s="45">
        <v>1.6859999999999999</v>
      </c>
      <c r="H125" s="45">
        <v>1.5940000000000001</v>
      </c>
      <c r="I125" s="45">
        <v>1.472</v>
      </c>
      <c r="J125" s="45">
        <v>1.82</v>
      </c>
      <c r="K125" s="34"/>
      <c r="L125" s="34"/>
      <c r="M125" s="34"/>
    </row>
    <row r="126" spans="1:13" x14ac:dyDescent="0.25">
      <c r="A126" s="43" t="s">
        <v>78</v>
      </c>
      <c r="B126" s="45">
        <v>0.27800000000000002</v>
      </c>
      <c r="C126" s="45">
        <v>0.24</v>
      </c>
      <c r="D126" s="45">
        <v>0.27800000000000002</v>
      </c>
      <c r="E126" s="45">
        <v>0.27100000000000002</v>
      </c>
      <c r="F126" s="45">
        <v>0.23599999999999999</v>
      </c>
      <c r="G126" s="45">
        <v>0.28499999999999998</v>
      </c>
      <c r="H126" s="45">
        <v>0.27800000000000002</v>
      </c>
      <c r="I126" s="45">
        <v>0.248</v>
      </c>
      <c r="J126" s="45">
        <v>0.309</v>
      </c>
      <c r="K126" s="34"/>
      <c r="L126" s="34"/>
      <c r="M126" s="34"/>
    </row>
    <row r="127" spans="1:13" x14ac:dyDescent="0.25">
      <c r="A127" s="43" t="s">
        <v>47</v>
      </c>
      <c r="B127" s="45">
        <v>6.3479999999999999</v>
      </c>
      <c r="C127" s="45">
        <v>7.282</v>
      </c>
      <c r="D127" s="45">
        <v>7.6189999999999998</v>
      </c>
      <c r="E127" s="45">
        <v>5.9039999999999999</v>
      </c>
      <c r="F127" s="45">
        <v>6.2969999999999997</v>
      </c>
      <c r="G127" s="45">
        <v>7.8719999999999999</v>
      </c>
      <c r="H127" s="45">
        <v>6.8159999999999998</v>
      </c>
      <c r="I127" s="45">
        <v>7.9470000000000001</v>
      </c>
      <c r="J127" s="45">
        <v>6.7990000000000004</v>
      </c>
      <c r="K127" s="34"/>
      <c r="L127" s="34"/>
      <c r="M127" s="34"/>
    </row>
    <row r="128" spans="1:13" x14ac:dyDescent="0.25">
      <c r="A128" s="43" t="s">
        <v>79</v>
      </c>
      <c r="B128" s="45">
        <v>0.66</v>
      </c>
      <c r="C128" s="45">
        <v>0.59699999999999998</v>
      </c>
      <c r="D128" s="45">
        <v>0.60099999999999998</v>
      </c>
      <c r="E128" s="45">
        <v>0.747</v>
      </c>
      <c r="F128" s="45">
        <v>0.69699999999999995</v>
      </c>
      <c r="G128" s="45">
        <v>0.59499999999999997</v>
      </c>
      <c r="H128" s="45">
        <v>0.52100000000000002</v>
      </c>
      <c r="I128" s="45">
        <v>0.56000000000000005</v>
      </c>
      <c r="J128" s="45">
        <v>0.61199999999999999</v>
      </c>
      <c r="K128" s="34"/>
      <c r="L128" s="34"/>
      <c r="M128" s="34"/>
    </row>
    <row r="129" spans="1:13" x14ac:dyDescent="0.25">
      <c r="A129" s="43" t="s">
        <v>80</v>
      </c>
      <c r="B129" s="45">
        <v>12.56</v>
      </c>
      <c r="C129" s="45">
        <v>17.96</v>
      </c>
      <c r="D129" s="45">
        <v>13.01</v>
      </c>
      <c r="E129" s="45">
        <v>24.76</v>
      </c>
      <c r="F129" s="45">
        <v>16.190000000000001</v>
      </c>
      <c r="G129" s="45">
        <v>16.29</v>
      </c>
      <c r="H129" s="45">
        <v>19.04</v>
      </c>
      <c r="I129" s="45">
        <v>19.190000000000001</v>
      </c>
      <c r="J129" s="45">
        <v>15.66</v>
      </c>
      <c r="K129" s="34"/>
      <c r="L129" s="34"/>
      <c r="M129" s="34"/>
    </row>
    <row r="130" spans="1:13" x14ac:dyDescent="0.25">
      <c r="A130" s="43" t="s">
        <v>81</v>
      </c>
      <c r="B130" s="45">
        <v>14.19</v>
      </c>
      <c r="C130" s="45">
        <v>13.13</v>
      </c>
      <c r="D130" s="45">
        <v>13.83</v>
      </c>
      <c r="E130" s="45">
        <v>16.63</v>
      </c>
      <c r="F130" s="45">
        <v>14.19</v>
      </c>
      <c r="G130" s="45">
        <v>12.2</v>
      </c>
      <c r="H130" s="45">
        <v>13.65</v>
      </c>
      <c r="I130" s="45">
        <v>13.15</v>
      </c>
      <c r="J130" s="45">
        <v>13.4</v>
      </c>
      <c r="K130" s="34"/>
      <c r="L130" s="34"/>
      <c r="M130" s="34"/>
    </row>
    <row r="131" spans="1:13" x14ac:dyDescent="0.25">
      <c r="A131" s="43" t="s">
        <v>82</v>
      </c>
      <c r="B131" s="45">
        <v>2.843</v>
      </c>
      <c r="C131" s="45">
        <v>3.2669999999999999</v>
      </c>
      <c r="D131" s="45">
        <v>2.8109999999999999</v>
      </c>
      <c r="E131" s="45">
        <v>3.2370000000000001</v>
      </c>
      <c r="F131" s="45">
        <v>2.5609999999999999</v>
      </c>
      <c r="G131" s="45">
        <v>2.7719999999999998</v>
      </c>
      <c r="H131" s="45">
        <v>3.1120000000000001</v>
      </c>
      <c r="I131" s="45">
        <v>3.2909999999999999</v>
      </c>
      <c r="J131" s="45">
        <v>2.8860000000000001</v>
      </c>
      <c r="K131" s="34"/>
      <c r="L131" s="34"/>
      <c r="M131" s="34"/>
    </row>
    <row r="132" spans="1:13" x14ac:dyDescent="0.25">
      <c r="A132" s="31" t="s">
        <v>85</v>
      </c>
      <c r="B132" s="46">
        <v>377.22899999999998</v>
      </c>
      <c r="C132" s="46">
        <v>318.74599999999998</v>
      </c>
      <c r="D132" s="46">
        <v>408.51300000000003</v>
      </c>
      <c r="E132" s="46">
        <v>400.81100000000004</v>
      </c>
      <c r="F132" s="47">
        <v>344.93</v>
      </c>
      <c r="G132" s="46">
        <v>256.62099999999998</v>
      </c>
      <c r="H132" s="47">
        <v>411.45299999999997</v>
      </c>
      <c r="I132" s="47">
        <v>361.11699999999996</v>
      </c>
      <c r="J132" s="47">
        <v>335.18200000000002</v>
      </c>
      <c r="K132" s="34"/>
      <c r="L132" s="34"/>
      <c r="M132" s="34"/>
    </row>
    <row r="133" spans="1:13" x14ac:dyDescent="0.25">
      <c r="A133" s="31" t="s">
        <v>86</v>
      </c>
      <c r="B133" s="46">
        <v>27.758786307844776</v>
      </c>
      <c r="C133" s="46">
        <v>27.723618996125076</v>
      </c>
      <c r="D133" s="46">
        <v>30.013741269359247</v>
      </c>
      <c r="E133" s="46">
        <v>28.884506412168211</v>
      </c>
      <c r="F133" s="46">
        <v>28.52914990154953</v>
      </c>
      <c r="G133" s="46">
        <v>21.562071390891507</v>
      </c>
      <c r="H133" s="46">
        <v>30.32970379958882</v>
      </c>
      <c r="I133" s="46">
        <v>30.791266836869447</v>
      </c>
      <c r="J133" s="46">
        <v>23.806246299585553</v>
      </c>
      <c r="K133" s="34"/>
      <c r="L133" s="34"/>
      <c r="M133" s="34"/>
    </row>
    <row r="134" spans="1:13" ht="15.6" x14ac:dyDescent="0.25">
      <c r="A134" s="31" t="s">
        <v>120</v>
      </c>
      <c r="B134" s="46">
        <v>43.34911283580908</v>
      </c>
      <c r="C134" s="46">
        <v>44.379828089542016</v>
      </c>
      <c r="D134" s="46">
        <v>48.72866492277781</v>
      </c>
      <c r="E134" s="46">
        <v>47.68979045897882</v>
      </c>
      <c r="F134" s="46">
        <v>47.062710377850486</v>
      </c>
      <c r="G134" s="46">
        <v>29.747085704561272</v>
      </c>
      <c r="H134" s="46">
        <v>51.704969585312014</v>
      </c>
      <c r="I134" s="46">
        <v>48.924509264355173</v>
      </c>
      <c r="J134" s="48">
        <v>37.130106180739098</v>
      </c>
      <c r="K134" s="34"/>
      <c r="L134" s="34"/>
      <c r="M134" s="34"/>
    </row>
    <row r="135" spans="1:13" ht="15.6" x14ac:dyDescent="0.25">
      <c r="A135" s="31" t="s">
        <v>122</v>
      </c>
      <c r="B135" s="49">
        <v>9.977884757484329</v>
      </c>
      <c r="C135" s="49">
        <v>10.31584232367717</v>
      </c>
      <c r="D135" s="49">
        <v>10.757365223197919</v>
      </c>
      <c r="E135" s="49">
        <v>9.6648624623496886</v>
      </c>
      <c r="F135" s="49">
        <v>9.4495629770861953</v>
      </c>
      <c r="G135" s="49">
        <v>9.363545713990991</v>
      </c>
      <c r="H135" s="49">
        <v>10.640280166763546</v>
      </c>
      <c r="I135" s="49">
        <v>10.630297549892116</v>
      </c>
      <c r="J135" s="49">
        <v>9.7794430175191511</v>
      </c>
      <c r="K135" s="34"/>
      <c r="L135" s="34"/>
      <c r="M135" s="34"/>
    </row>
    <row r="136" spans="1:13" ht="15.6" x14ac:dyDescent="0.25">
      <c r="A136" s="31" t="s">
        <v>123</v>
      </c>
      <c r="B136" s="49">
        <v>2.4859074171695634</v>
      </c>
      <c r="C136" s="49">
        <v>2.4764235203973302</v>
      </c>
      <c r="D136" s="49">
        <v>2.6372541009740309</v>
      </c>
      <c r="E136" s="49">
        <v>2.6732014600259033</v>
      </c>
      <c r="F136" s="49">
        <v>2.7830232919840143</v>
      </c>
      <c r="G136" s="49">
        <v>1.9379393664365838</v>
      </c>
      <c r="H136" s="49">
        <v>2.8458354736301392</v>
      </c>
      <c r="I136" s="49">
        <v>2.6293348318500147</v>
      </c>
      <c r="J136" s="49">
        <v>2.2802022641787745</v>
      </c>
      <c r="K136" s="34"/>
      <c r="L136" s="34"/>
      <c r="M136" s="34"/>
    </row>
    <row r="137" spans="1:13" x14ac:dyDescent="0.25">
      <c r="A137" s="32" t="s">
        <v>88</v>
      </c>
      <c r="B137" s="50">
        <v>0.35892329874121526</v>
      </c>
      <c r="C137" s="50">
        <v>0.45347743260307172</v>
      </c>
      <c r="D137" s="50">
        <v>0.36789069612989794</v>
      </c>
      <c r="E137" s="50">
        <v>0.34003994692084943</v>
      </c>
      <c r="F137" s="50">
        <v>0.34388138520732242</v>
      </c>
      <c r="G137" s="50">
        <v>0.62561434228067725</v>
      </c>
      <c r="H137" s="50">
        <v>0.46787479073300892</v>
      </c>
      <c r="I137" s="50">
        <v>0.44242329701761074</v>
      </c>
      <c r="J137" s="51">
        <v>0.47349522126741678</v>
      </c>
      <c r="K137" s="34"/>
      <c r="L137" s="34"/>
      <c r="M137" s="34"/>
    </row>
    <row r="138" spans="1:13" x14ac:dyDescent="0.25">
      <c r="A138" s="89" t="s">
        <v>124</v>
      </c>
      <c r="B138" s="89"/>
      <c r="C138" s="89"/>
      <c r="D138" s="89"/>
      <c r="E138" s="89"/>
      <c r="F138" s="89"/>
      <c r="G138" s="89"/>
      <c r="H138" s="42"/>
      <c r="I138" s="42"/>
      <c r="J138" s="42"/>
      <c r="K138" s="42"/>
      <c r="L138" s="42"/>
      <c r="M138" s="42"/>
    </row>
    <row r="139" spans="1:13" x14ac:dyDescent="0.25">
      <c r="A139" s="43"/>
      <c r="B139" s="44" t="s">
        <v>91</v>
      </c>
      <c r="C139" s="44" t="s">
        <v>41</v>
      </c>
      <c r="D139" s="44" t="s">
        <v>42</v>
      </c>
      <c r="E139" s="44" t="s">
        <v>43</v>
      </c>
      <c r="F139" s="44" t="s">
        <v>44</v>
      </c>
      <c r="G139" s="44" t="s">
        <v>92</v>
      </c>
      <c r="H139" s="42"/>
      <c r="I139" s="42"/>
      <c r="J139" s="42"/>
      <c r="K139" s="42"/>
      <c r="L139" s="42"/>
      <c r="M139" s="42"/>
    </row>
    <row r="140" spans="1:13" x14ac:dyDescent="0.25">
      <c r="A140" s="43" t="s">
        <v>51</v>
      </c>
      <c r="B140" s="45">
        <v>17.010000000000002</v>
      </c>
      <c r="C140" s="45">
        <v>17.97</v>
      </c>
      <c r="D140" s="45">
        <v>17.8</v>
      </c>
      <c r="E140" s="45">
        <v>18.100000000000001</v>
      </c>
      <c r="F140" s="45">
        <v>20.71</v>
      </c>
      <c r="G140" s="45">
        <v>17.25</v>
      </c>
      <c r="H140" s="42"/>
      <c r="I140" s="42"/>
      <c r="J140" s="42"/>
      <c r="K140" s="42"/>
      <c r="L140" s="42"/>
      <c r="M140" s="42"/>
    </row>
    <row r="141" spans="1:13" x14ac:dyDescent="0.25">
      <c r="A141" s="43" t="s">
        <v>52</v>
      </c>
      <c r="B141" s="45">
        <v>6690.4</v>
      </c>
      <c r="C141" s="45">
        <v>6893.9</v>
      </c>
      <c r="D141" s="45">
        <v>6930.9</v>
      </c>
      <c r="E141" s="45">
        <v>6633.7</v>
      </c>
      <c r="F141" s="45">
        <v>7223.7</v>
      </c>
      <c r="G141" s="45">
        <v>6604.8</v>
      </c>
      <c r="H141" s="42"/>
      <c r="I141" s="42"/>
      <c r="J141" s="42"/>
      <c r="K141" s="42"/>
      <c r="L141" s="42"/>
      <c r="M141" s="42"/>
    </row>
    <row r="142" spans="1:13" x14ac:dyDescent="0.25">
      <c r="A142" s="43" t="s">
        <v>53</v>
      </c>
      <c r="B142" s="45">
        <v>179</v>
      </c>
      <c r="C142" s="45">
        <v>149.4</v>
      </c>
      <c r="D142" s="45">
        <v>170</v>
      </c>
      <c r="E142" s="45">
        <v>172.2</v>
      </c>
      <c r="F142" s="45">
        <v>185.7</v>
      </c>
      <c r="G142" s="45">
        <v>162.69999999999999</v>
      </c>
      <c r="H142" s="42"/>
      <c r="I142" s="42"/>
      <c r="J142" s="42"/>
      <c r="K142" s="42"/>
      <c r="L142" s="42"/>
      <c r="M142" s="42"/>
    </row>
    <row r="143" spans="1:13" x14ac:dyDescent="0.25">
      <c r="A143" s="43" t="s">
        <v>54</v>
      </c>
      <c r="B143" s="45">
        <v>14.31</v>
      </c>
      <c r="C143" s="45">
        <v>38.5</v>
      </c>
      <c r="D143" s="45">
        <v>41.44</v>
      </c>
      <c r="E143" s="45">
        <v>40.4</v>
      </c>
      <c r="F143" s="45">
        <v>33.04</v>
      </c>
      <c r="G143" s="45">
        <v>36.01</v>
      </c>
      <c r="H143" s="42"/>
      <c r="I143" s="42"/>
      <c r="J143" s="42"/>
      <c r="K143" s="42"/>
      <c r="L143" s="42"/>
      <c r="M143" s="42"/>
    </row>
    <row r="144" spans="1:13" x14ac:dyDescent="0.25">
      <c r="A144" s="43" t="s">
        <v>55</v>
      </c>
      <c r="B144" s="45">
        <v>1155.9000000000001</v>
      </c>
      <c r="C144" s="45">
        <v>859.6</v>
      </c>
      <c r="D144" s="45">
        <v>823.6</v>
      </c>
      <c r="E144" s="45">
        <v>971.1</v>
      </c>
      <c r="F144" s="45">
        <v>1178.4000000000001</v>
      </c>
      <c r="G144" s="45">
        <v>926.5</v>
      </c>
      <c r="H144" s="42"/>
      <c r="I144" s="42"/>
      <c r="J144" s="42"/>
      <c r="K144" s="42"/>
      <c r="L144" s="42"/>
      <c r="M144" s="42"/>
    </row>
    <row r="145" spans="1:13" x14ac:dyDescent="0.25">
      <c r="A145" s="43" t="s">
        <v>56</v>
      </c>
      <c r="B145" s="45">
        <v>19.14</v>
      </c>
      <c r="C145" s="45">
        <v>17.670000000000002</v>
      </c>
      <c r="D145" s="45">
        <v>16.97</v>
      </c>
      <c r="E145" s="45">
        <v>16.850000000000001</v>
      </c>
      <c r="F145" s="45">
        <v>19.95</v>
      </c>
      <c r="G145" s="45">
        <v>20.25</v>
      </c>
      <c r="H145" s="42"/>
      <c r="I145" s="42"/>
      <c r="J145" s="42"/>
      <c r="K145" s="42"/>
      <c r="L145" s="42"/>
      <c r="M145" s="42"/>
    </row>
    <row r="146" spans="1:13" x14ac:dyDescent="0.25">
      <c r="A146" s="43" t="s">
        <v>57</v>
      </c>
      <c r="B146" s="45">
        <v>5.5490000000000004</v>
      </c>
      <c r="C146" s="45">
        <v>9.4640000000000004</v>
      </c>
      <c r="D146" s="45">
        <v>10.26</v>
      </c>
      <c r="E146" s="45">
        <v>9.891</v>
      </c>
      <c r="F146" s="45">
        <v>6.7050000000000001</v>
      </c>
      <c r="G146" s="45">
        <v>10.15</v>
      </c>
      <c r="H146" s="42"/>
      <c r="I146" s="42"/>
      <c r="J146" s="42"/>
      <c r="K146" s="42"/>
      <c r="L146" s="42"/>
      <c r="M146" s="42"/>
    </row>
    <row r="147" spans="1:13" x14ac:dyDescent="0.25">
      <c r="A147" s="43" t="s">
        <v>58</v>
      </c>
      <c r="B147" s="45">
        <v>5.9809999999999999</v>
      </c>
      <c r="C147" s="45">
        <v>22.19</v>
      </c>
      <c r="D147" s="45">
        <v>67.959999999999994</v>
      </c>
      <c r="E147" s="45">
        <v>24.37</v>
      </c>
      <c r="F147" s="45">
        <v>6.3940000000000001</v>
      </c>
      <c r="G147" s="45">
        <v>5.78</v>
      </c>
      <c r="H147" s="42"/>
      <c r="I147" s="42"/>
      <c r="J147" s="42"/>
      <c r="K147" s="42"/>
      <c r="L147" s="42"/>
      <c r="M147" s="42"/>
    </row>
    <row r="148" spans="1:13" x14ac:dyDescent="0.25">
      <c r="A148" s="43" t="s">
        <v>59</v>
      </c>
      <c r="B148" s="45">
        <v>100.9</v>
      </c>
      <c r="C148" s="45">
        <v>72.48</v>
      </c>
      <c r="D148" s="45">
        <v>66.69</v>
      </c>
      <c r="E148" s="45">
        <v>59.33</v>
      </c>
      <c r="F148" s="45">
        <v>80.88</v>
      </c>
      <c r="G148" s="45">
        <v>64.41</v>
      </c>
      <c r="H148" s="42"/>
      <c r="I148" s="42"/>
      <c r="J148" s="42"/>
      <c r="K148" s="42"/>
      <c r="L148" s="42"/>
      <c r="M148" s="42"/>
    </row>
    <row r="149" spans="1:13" x14ac:dyDescent="0.25">
      <c r="A149" s="43" t="s">
        <v>32</v>
      </c>
      <c r="B149" s="45">
        <v>21.65</v>
      </c>
      <c r="C149" s="45">
        <v>22.33</v>
      </c>
      <c r="D149" s="45">
        <v>22.93</v>
      </c>
      <c r="E149" s="45">
        <v>21.93</v>
      </c>
      <c r="F149" s="45">
        <v>22.51</v>
      </c>
      <c r="G149" s="45">
        <v>23.44</v>
      </c>
      <c r="H149" s="42"/>
      <c r="I149" s="42"/>
      <c r="J149" s="42"/>
      <c r="K149" s="42"/>
      <c r="L149" s="42"/>
      <c r="M149" s="42"/>
    </row>
    <row r="150" spans="1:13" x14ac:dyDescent="0.25">
      <c r="A150" s="43" t="s">
        <v>60</v>
      </c>
      <c r="B150" s="45">
        <v>2.58</v>
      </c>
      <c r="C150" s="45">
        <v>2.2770000000000001</v>
      </c>
      <c r="D150" s="45">
        <v>2.2759999999999998</v>
      </c>
      <c r="E150" s="45">
        <v>2.298</v>
      </c>
      <c r="F150" s="45">
        <v>2.3130000000000002</v>
      </c>
      <c r="G150" s="45">
        <v>2.7570000000000001</v>
      </c>
      <c r="H150" s="42"/>
      <c r="I150" s="42"/>
      <c r="J150" s="42"/>
      <c r="K150" s="42"/>
      <c r="L150" s="42"/>
      <c r="M150" s="42"/>
    </row>
    <row r="151" spans="1:13" x14ac:dyDescent="0.25">
      <c r="A151" s="43" t="s">
        <v>61</v>
      </c>
      <c r="B151" s="45">
        <v>89.32</v>
      </c>
      <c r="C151" s="45">
        <v>95.33</v>
      </c>
      <c r="D151" s="45">
        <v>66.77</v>
      </c>
      <c r="E151" s="45">
        <v>35.26</v>
      </c>
      <c r="F151" s="45">
        <v>40.1</v>
      </c>
      <c r="G151" s="45">
        <v>46.94</v>
      </c>
      <c r="H151" s="42"/>
      <c r="I151" s="42"/>
      <c r="J151" s="42"/>
      <c r="K151" s="42"/>
      <c r="L151" s="42"/>
      <c r="M151" s="42"/>
    </row>
    <row r="152" spans="1:13" x14ac:dyDescent="0.25">
      <c r="A152" s="43" t="s">
        <v>62</v>
      </c>
      <c r="B152" s="45">
        <v>1151.4000000000001</v>
      </c>
      <c r="C152" s="45">
        <v>534.29999999999995</v>
      </c>
      <c r="D152" s="45">
        <v>703.2</v>
      </c>
      <c r="E152" s="45">
        <v>781.4</v>
      </c>
      <c r="F152" s="45">
        <v>764.6</v>
      </c>
      <c r="G152" s="45">
        <v>588.79999999999995</v>
      </c>
      <c r="H152" s="42"/>
      <c r="I152" s="42"/>
      <c r="J152" s="42"/>
      <c r="K152" s="42"/>
      <c r="L152" s="42"/>
      <c r="M152" s="42"/>
    </row>
    <row r="153" spans="1:13" x14ac:dyDescent="0.25">
      <c r="A153" s="43" t="s">
        <v>63</v>
      </c>
      <c r="B153" s="45">
        <v>19.52</v>
      </c>
      <c r="C153" s="45">
        <v>20.149999999999999</v>
      </c>
      <c r="D153" s="45">
        <v>20.25</v>
      </c>
      <c r="E153" s="45">
        <v>20.96</v>
      </c>
      <c r="F153" s="45">
        <v>20.83</v>
      </c>
      <c r="G153" s="45">
        <v>20.03</v>
      </c>
      <c r="H153" s="42"/>
      <c r="I153" s="42"/>
      <c r="J153" s="42"/>
      <c r="K153" s="42"/>
      <c r="L153" s="42"/>
      <c r="M153" s="42"/>
    </row>
    <row r="154" spans="1:13" x14ac:dyDescent="0.25">
      <c r="A154" s="43" t="s">
        <v>45</v>
      </c>
      <c r="B154" s="45">
        <v>161.9</v>
      </c>
      <c r="C154" s="45">
        <v>157.19999999999999</v>
      </c>
      <c r="D154" s="45">
        <v>159.69999999999999</v>
      </c>
      <c r="E154" s="45">
        <v>150.1</v>
      </c>
      <c r="F154" s="45">
        <v>154.6</v>
      </c>
      <c r="G154" s="45">
        <v>146.19999999999999</v>
      </c>
      <c r="H154" s="42"/>
      <c r="I154" s="42"/>
      <c r="J154" s="42"/>
      <c r="K154" s="42"/>
      <c r="L154" s="42"/>
      <c r="M154" s="42"/>
    </row>
    <row r="155" spans="1:13" x14ac:dyDescent="0.25">
      <c r="A155" s="43" t="s">
        <v>33</v>
      </c>
      <c r="B155" s="45">
        <v>9.0559999999999992</v>
      </c>
      <c r="C155" s="45">
        <v>9.3569999999999993</v>
      </c>
      <c r="D155" s="45">
        <v>9.218</v>
      </c>
      <c r="E155" s="45">
        <v>8.9190000000000005</v>
      </c>
      <c r="F155" s="45">
        <v>9.5069999999999997</v>
      </c>
      <c r="G155" s="45">
        <v>8.44</v>
      </c>
      <c r="H155" s="42"/>
      <c r="I155" s="42"/>
      <c r="J155" s="42"/>
      <c r="K155" s="42"/>
      <c r="L155" s="42"/>
      <c r="M155" s="42"/>
    </row>
    <row r="156" spans="1:13" x14ac:dyDescent="0.25">
      <c r="A156" s="43" t="s">
        <v>64</v>
      </c>
      <c r="B156" s="45">
        <v>5.2069999999999999</v>
      </c>
      <c r="C156" s="45">
        <v>5.4539999999999997</v>
      </c>
      <c r="D156" s="45">
        <v>6.4610000000000003</v>
      </c>
      <c r="E156" s="45">
        <v>9.5579999999999998</v>
      </c>
      <c r="F156" s="45">
        <v>2.2669999999999999</v>
      </c>
      <c r="G156" s="45">
        <v>4.0270000000000001</v>
      </c>
      <c r="H156" s="42"/>
      <c r="I156" s="42"/>
      <c r="J156" s="42"/>
      <c r="K156" s="42"/>
      <c r="L156" s="42"/>
      <c r="M156" s="42"/>
    </row>
    <row r="157" spans="1:13" x14ac:dyDescent="0.25">
      <c r="A157" s="43" t="s">
        <v>65</v>
      </c>
      <c r="B157" s="45">
        <v>480.3</v>
      </c>
      <c r="C157" s="45">
        <v>497.9</v>
      </c>
      <c r="D157" s="45">
        <v>464.3</v>
      </c>
      <c r="E157" s="45">
        <v>297.89999999999998</v>
      </c>
      <c r="F157" s="45">
        <v>342.3</v>
      </c>
      <c r="G157" s="45">
        <v>342.9</v>
      </c>
      <c r="H157" s="42"/>
      <c r="I157" s="42"/>
      <c r="J157" s="42"/>
      <c r="K157" s="42"/>
      <c r="L157" s="42"/>
      <c r="M157" s="42"/>
    </row>
    <row r="158" spans="1:13" x14ac:dyDescent="0.25">
      <c r="A158" s="43" t="s">
        <v>46</v>
      </c>
      <c r="B158" s="45">
        <v>23.04</v>
      </c>
      <c r="C158" s="45">
        <v>18.84</v>
      </c>
      <c r="D158" s="45">
        <v>22.38</v>
      </c>
      <c r="E158" s="45">
        <v>22.38</v>
      </c>
      <c r="F158" s="45">
        <v>27.71</v>
      </c>
      <c r="G158" s="45">
        <v>20.85</v>
      </c>
      <c r="H158" s="42"/>
      <c r="I158" s="42"/>
      <c r="J158" s="42"/>
      <c r="K158" s="42"/>
      <c r="L158" s="42"/>
      <c r="M158" s="42"/>
    </row>
    <row r="159" spans="1:13" x14ac:dyDescent="0.25">
      <c r="A159" s="43" t="s">
        <v>66</v>
      </c>
      <c r="B159" s="45">
        <v>50.26</v>
      </c>
      <c r="C159" s="45">
        <v>41.59</v>
      </c>
      <c r="D159" s="45">
        <v>48.89</v>
      </c>
      <c r="E159" s="45">
        <v>48.93</v>
      </c>
      <c r="F159" s="45">
        <v>58.65</v>
      </c>
      <c r="G159" s="45">
        <v>44.57</v>
      </c>
      <c r="H159" s="42"/>
      <c r="I159" s="42"/>
      <c r="J159" s="42"/>
      <c r="K159" s="42"/>
      <c r="L159" s="42"/>
      <c r="M159" s="42"/>
    </row>
    <row r="160" spans="1:13" x14ac:dyDescent="0.25">
      <c r="A160" s="43" t="s">
        <v>67</v>
      </c>
      <c r="B160" s="45">
        <v>6.4649999999999999</v>
      </c>
      <c r="C160" s="45">
        <v>5.4640000000000004</v>
      </c>
      <c r="D160" s="45">
        <v>6.3129999999999997</v>
      </c>
      <c r="E160" s="45">
        <v>6.3689999999999998</v>
      </c>
      <c r="F160" s="45">
        <v>7.4580000000000002</v>
      </c>
      <c r="G160" s="45">
        <v>5.8860000000000001</v>
      </c>
      <c r="H160" s="42"/>
      <c r="I160" s="42"/>
      <c r="J160" s="42"/>
      <c r="K160" s="42"/>
      <c r="L160" s="42"/>
      <c r="M160" s="42"/>
    </row>
    <row r="161" spans="1:13" x14ac:dyDescent="0.25">
      <c r="A161" s="43" t="s">
        <v>68</v>
      </c>
      <c r="B161" s="45">
        <v>27.34</v>
      </c>
      <c r="C161" s="45">
        <v>23.23</v>
      </c>
      <c r="D161" s="45">
        <v>27.46</v>
      </c>
      <c r="E161" s="45">
        <v>27.2</v>
      </c>
      <c r="F161" s="45">
        <v>30.37</v>
      </c>
      <c r="G161" s="45">
        <v>24.79</v>
      </c>
      <c r="H161" s="42"/>
      <c r="I161" s="42"/>
      <c r="J161" s="42"/>
      <c r="K161" s="42"/>
      <c r="L161" s="42"/>
      <c r="M161" s="42"/>
    </row>
    <row r="162" spans="1:13" x14ac:dyDescent="0.25">
      <c r="A162" s="43" t="s">
        <v>69</v>
      </c>
      <c r="B162" s="45">
        <v>5.17</v>
      </c>
      <c r="C162" s="45">
        <v>4.6379999999999999</v>
      </c>
      <c r="D162" s="45">
        <v>5.3630000000000004</v>
      </c>
      <c r="E162" s="45">
        <v>5.4489999999999998</v>
      </c>
      <c r="F162" s="45">
        <v>5.8120000000000003</v>
      </c>
      <c r="G162" s="45">
        <v>4.9039999999999999</v>
      </c>
      <c r="H162" s="42"/>
      <c r="I162" s="42"/>
      <c r="J162" s="42"/>
      <c r="K162" s="42"/>
      <c r="L162" s="42"/>
      <c r="M162" s="42"/>
    </row>
    <row r="163" spans="1:13" x14ac:dyDescent="0.25">
      <c r="A163" s="43" t="s">
        <v>70</v>
      </c>
      <c r="B163" s="45">
        <v>1.528</v>
      </c>
      <c r="C163" s="45">
        <v>1.208</v>
      </c>
      <c r="D163" s="45">
        <v>1.4259999999999999</v>
      </c>
      <c r="E163" s="45">
        <v>1.5529999999999999</v>
      </c>
      <c r="F163" s="45">
        <v>1.5089999999999999</v>
      </c>
      <c r="G163" s="45">
        <v>1.4370000000000001</v>
      </c>
      <c r="H163" s="42"/>
      <c r="I163" s="42"/>
      <c r="J163" s="42"/>
      <c r="K163" s="42"/>
      <c r="L163" s="42"/>
      <c r="M163" s="42"/>
    </row>
    <row r="164" spans="1:13" x14ac:dyDescent="0.25">
      <c r="A164" s="43" t="s">
        <v>71</v>
      </c>
      <c r="B164" s="45">
        <v>4.5309999999999997</v>
      </c>
      <c r="C164" s="45">
        <v>4.1239999999999997</v>
      </c>
      <c r="D164" s="45">
        <v>4.6689999999999996</v>
      </c>
      <c r="E164" s="45">
        <v>4.7530000000000001</v>
      </c>
      <c r="F164" s="45">
        <v>4.9539999999999997</v>
      </c>
      <c r="G164" s="45">
        <v>4.3310000000000004</v>
      </c>
      <c r="H164" s="42"/>
      <c r="I164" s="42"/>
      <c r="J164" s="42"/>
      <c r="K164" s="42"/>
      <c r="L164" s="42"/>
      <c r="M164" s="42"/>
    </row>
    <row r="165" spans="1:13" x14ac:dyDescent="0.25">
      <c r="A165" s="43" t="s">
        <v>72</v>
      </c>
      <c r="B165" s="45">
        <v>0.64100000000000001</v>
      </c>
      <c r="C165" s="45">
        <v>0.622</v>
      </c>
      <c r="D165" s="45">
        <v>0.69</v>
      </c>
      <c r="E165" s="45">
        <v>0.71199999999999997</v>
      </c>
      <c r="F165" s="45">
        <v>0.70299999999999996</v>
      </c>
      <c r="G165" s="45">
        <v>0.628</v>
      </c>
      <c r="H165" s="42"/>
      <c r="I165" s="42"/>
      <c r="J165" s="42"/>
      <c r="K165" s="42"/>
      <c r="L165" s="42"/>
      <c r="M165" s="42"/>
    </row>
    <row r="166" spans="1:13" x14ac:dyDescent="0.25">
      <c r="A166" s="43" t="s">
        <v>73</v>
      </c>
      <c r="B166" s="45">
        <v>3.577</v>
      </c>
      <c r="C166" s="45">
        <v>3.6</v>
      </c>
      <c r="D166" s="45">
        <v>3.786</v>
      </c>
      <c r="E166" s="45">
        <v>3.915</v>
      </c>
      <c r="F166" s="45">
        <v>3.8279999999999998</v>
      </c>
      <c r="G166" s="45">
        <v>3.5</v>
      </c>
      <c r="H166" s="42"/>
      <c r="I166" s="42"/>
      <c r="J166" s="42"/>
      <c r="K166" s="42"/>
      <c r="L166" s="42"/>
      <c r="M166" s="42"/>
    </row>
    <row r="167" spans="1:13" x14ac:dyDescent="0.25">
      <c r="A167" s="43" t="s">
        <v>74</v>
      </c>
      <c r="B167" s="45">
        <v>0.71199999999999997</v>
      </c>
      <c r="C167" s="45">
        <v>0.75700000000000001</v>
      </c>
      <c r="D167" s="45">
        <v>0.76900000000000002</v>
      </c>
      <c r="E167" s="45">
        <v>0.78800000000000003</v>
      </c>
      <c r="F167" s="45">
        <v>0.78500000000000003</v>
      </c>
      <c r="G167" s="45">
        <v>0.73099999999999998</v>
      </c>
      <c r="H167" s="42"/>
      <c r="I167" s="42"/>
      <c r="J167" s="42"/>
      <c r="K167" s="42"/>
      <c r="L167" s="42"/>
      <c r="M167" s="42"/>
    </row>
    <row r="168" spans="1:13" x14ac:dyDescent="0.25">
      <c r="A168" s="43" t="s">
        <v>75</v>
      </c>
      <c r="B168" s="45">
        <v>1.895</v>
      </c>
      <c r="C168" s="45">
        <v>2.0720000000000001</v>
      </c>
      <c r="D168" s="45">
        <v>1.998</v>
      </c>
      <c r="E168" s="45">
        <v>2.0750000000000002</v>
      </c>
      <c r="F168" s="45">
        <v>2.0630000000000002</v>
      </c>
      <c r="G168" s="45">
        <v>1.9059999999999999</v>
      </c>
      <c r="H168" s="42"/>
      <c r="I168" s="42"/>
      <c r="J168" s="42"/>
      <c r="K168" s="42"/>
      <c r="L168" s="42"/>
      <c r="M168" s="42"/>
    </row>
    <row r="169" spans="1:13" x14ac:dyDescent="0.25">
      <c r="A169" s="43" t="s">
        <v>76</v>
      </c>
      <c r="B169" s="45">
        <v>0.27200000000000002</v>
      </c>
      <c r="C169" s="45">
        <v>0.29199999999999998</v>
      </c>
      <c r="D169" s="45">
        <v>0.29099999999999998</v>
      </c>
      <c r="E169" s="45">
        <v>0.29099999999999998</v>
      </c>
      <c r="F169" s="45">
        <v>0.29299999999999998</v>
      </c>
      <c r="G169" s="45">
        <v>0.27200000000000002</v>
      </c>
      <c r="H169" s="42"/>
      <c r="I169" s="42"/>
      <c r="J169" s="42"/>
      <c r="K169" s="42"/>
      <c r="L169" s="42"/>
      <c r="M169" s="42"/>
    </row>
    <row r="170" spans="1:13" x14ac:dyDescent="0.25">
      <c r="A170" s="43" t="s">
        <v>77</v>
      </c>
      <c r="B170" s="45">
        <v>1.7370000000000001</v>
      </c>
      <c r="C170" s="45">
        <v>1.9079999999999999</v>
      </c>
      <c r="D170" s="45">
        <v>1.839</v>
      </c>
      <c r="E170" s="45">
        <v>1.8380000000000001</v>
      </c>
      <c r="F170" s="45">
        <v>1.8320000000000001</v>
      </c>
      <c r="G170" s="45">
        <v>1.784</v>
      </c>
      <c r="H170" s="42"/>
      <c r="I170" s="42"/>
      <c r="J170" s="42"/>
      <c r="K170" s="42"/>
      <c r="L170" s="42"/>
      <c r="M170" s="42"/>
    </row>
    <row r="171" spans="1:13" x14ac:dyDescent="0.25">
      <c r="A171" s="43" t="s">
        <v>78</v>
      </c>
      <c r="B171" s="45">
        <v>0.27500000000000002</v>
      </c>
      <c r="C171" s="45">
        <v>0.29799999999999999</v>
      </c>
      <c r="D171" s="45">
        <v>0.28399999999999997</v>
      </c>
      <c r="E171" s="45">
        <v>0.28299999999999997</v>
      </c>
      <c r="F171" s="45">
        <v>0.28799999999999998</v>
      </c>
      <c r="G171" s="45">
        <v>0.26400000000000001</v>
      </c>
      <c r="H171" s="42"/>
      <c r="I171" s="42"/>
      <c r="J171" s="42"/>
      <c r="K171" s="42"/>
      <c r="L171" s="42"/>
      <c r="M171" s="42"/>
    </row>
    <row r="172" spans="1:13" x14ac:dyDescent="0.25">
      <c r="A172" s="43" t="s">
        <v>47</v>
      </c>
      <c r="B172" s="45">
        <v>3.9860000000000002</v>
      </c>
      <c r="C172" s="45">
        <v>4.12</v>
      </c>
      <c r="D172" s="45">
        <v>4.181</v>
      </c>
      <c r="E172" s="45">
        <v>3.9590000000000001</v>
      </c>
      <c r="F172" s="45">
        <v>3.9940000000000002</v>
      </c>
      <c r="G172" s="45">
        <v>3.9790000000000001</v>
      </c>
      <c r="H172" s="42"/>
      <c r="I172" s="42"/>
      <c r="J172" s="42"/>
      <c r="K172" s="42"/>
      <c r="L172" s="42"/>
      <c r="M172" s="42"/>
    </row>
    <row r="173" spans="1:13" x14ac:dyDescent="0.25">
      <c r="A173" s="43" t="s">
        <v>79</v>
      </c>
      <c r="B173" s="45">
        <v>0.48499999999999999</v>
      </c>
      <c r="C173" s="45">
        <v>0.52400000000000002</v>
      </c>
      <c r="D173" s="45">
        <v>0.51200000000000001</v>
      </c>
      <c r="E173" s="45">
        <v>0.48699999999999999</v>
      </c>
      <c r="F173" s="45">
        <v>0.505</v>
      </c>
      <c r="G173" s="45">
        <v>0.47</v>
      </c>
      <c r="H173" s="42"/>
      <c r="I173" s="42"/>
      <c r="J173" s="42"/>
      <c r="K173" s="42"/>
      <c r="L173" s="42"/>
      <c r="M173" s="42"/>
    </row>
    <row r="174" spans="1:13" x14ac:dyDescent="0.25">
      <c r="A174" s="43" t="s">
        <v>80</v>
      </c>
      <c r="B174" s="45">
        <v>8.0950000000000006</v>
      </c>
      <c r="C174" s="45">
        <v>3.6789999999999998</v>
      </c>
      <c r="D174" s="45">
        <v>5.0579999999999998</v>
      </c>
      <c r="E174" s="45">
        <v>5.1379999999999999</v>
      </c>
      <c r="F174" s="45">
        <v>3.8559999999999999</v>
      </c>
      <c r="G174" s="45">
        <v>3.8540000000000001</v>
      </c>
      <c r="H174" s="42"/>
      <c r="I174" s="42"/>
      <c r="J174" s="42"/>
      <c r="K174" s="42"/>
      <c r="L174" s="42"/>
      <c r="M174" s="42"/>
    </row>
    <row r="175" spans="1:13" x14ac:dyDescent="0.25">
      <c r="A175" s="43" t="s">
        <v>81</v>
      </c>
      <c r="B175" s="45">
        <v>2.9670000000000001</v>
      </c>
      <c r="C175" s="45">
        <v>3.5169999999999999</v>
      </c>
      <c r="D175" s="45">
        <v>3.3730000000000002</v>
      </c>
      <c r="E175" s="45">
        <v>3.2240000000000002</v>
      </c>
      <c r="F175" s="45">
        <v>3.46</v>
      </c>
      <c r="G175" s="45">
        <v>3.1219999999999999</v>
      </c>
      <c r="H175" s="42"/>
      <c r="I175" s="42"/>
      <c r="J175" s="42"/>
      <c r="K175" s="42"/>
      <c r="L175" s="42"/>
      <c r="M175" s="42"/>
    </row>
    <row r="176" spans="1:13" x14ac:dyDescent="0.25">
      <c r="A176" s="43" t="s">
        <v>82</v>
      </c>
      <c r="B176" s="45">
        <v>0.83199999999999996</v>
      </c>
      <c r="C176" s="45">
        <v>0.78</v>
      </c>
      <c r="D176" s="45">
        <v>0.9</v>
      </c>
      <c r="E176" s="45">
        <v>0.85799999999999998</v>
      </c>
      <c r="F176" s="45">
        <v>0.83</v>
      </c>
      <c r="G176" s="45">
        <v>0.77900000000000003</v>
      </c>
      <c r="H176" s="42"/>
      <c r="I176" s="42"/>
      <c r="J176" s="42"/>
      <c r="K176" s="42"/>
      <c r="L176" s="42"/>
      <c r="M176" s="42"/>
    </row>
    <row r="177" spans="1:13" x14ac:dyDescent="0.25">
      <c r="A177" s="31" t="s">
        <v>85</v>
      </c>
      <c r="B177" s="46">
        <v>127.44300000000001</v>
      </c>
      <c r="C177" s="46">
        <v>108.643</v>
      </c>
      <c r="D177" s="46">
        <v>126.15800000000002</v>
      </c>
      <c r="E177" s="46">
        <v>126.536</v>
      </c>
      <c r="F177" s="46">
        <v>146.255</v>
      </c>
      <c r="G177" s="46">
        <v>115.85299999999999</v>
      </c>
      <c r="H177" s="42"/>
      <c r="I177" s="42"/>
      <c r="J177" s="42"/>
      <c r="K177" s="42"/>
      <c r="L177" s="42"/>
      <c r="M177" s="42"/>
    </row>
    <row r="178" spans="1:13" x14ac:dyDescent="0.25">
      <c r="A178" s="31" t="s">
        <v>87</v>
      </c>
      <c r="B178" s="46">
        <v>8.343328445747801</v>
      </c>
      <c r="C178" s="46">
        <v>6.9458056022818688</v>
      </c>
      <c r="D178" s="46">
        <v>7.806226441435153</v>
      </c>
      <c r="E178" s="46">
        <v>7.6343227567383147</v>
      </c>
      <c r="F178" s="46">
        <v>8.9182829241828276</v>
      </c>
      <c r="G178" s="46">
        <v>7.6354353011329748</v>
      </c>
      <c r="H178" s="42"/>
      <c r="I178" s="42"/>
      <c r="J178" s="42"/>
      <c r="K178" s="42"/>
      <c r="L178" s="42"/>
      <c r="M178" s="42"/>
    </row>
    <row r="179" spans="1:13" ht="15.6" x14ac:dyDescent="0.25">
      <c r="A179" s="31" t="s">
        <v>120</v>
      </c>
      <c r="B179" s="46">
        <v>9.5144399991255124</v>
      </c>
      <c r="C179" s="46">
        <v>7.0827694185707086</v>
      </c>
      <c r="D179" s="46">
        <v>8.7292901342914782</v>
      </c>
      <c r="E179" s="46">
        <v>8.7340394760402749</v>
      </c>
      <c r="F179" s="46">
        <v>10.849547657214455</v>
      </c>
      <c r="G179" s="46">
        <v>8.3832377816881429</v>
      </c>
      <c r="H179" s="42"/>
      <c r="I179" s="42"/>
      <c r="J179" s="42"/>
      <c r="K179" s="42"/>
      <c r="L179" s="42"/>
      <c r="M179" s="42"/>
    </row>
    <row r="180" spans="1:13" ht="15.6" x14ac:dyDescent="0.25">
      <c r="A180" s="31" t="s">
        <v>122</v>
      </c>
      <c r="B180" s="30">
        <v>2.8801702803375191</v>
      </c>
      <c r="C180" s="30">
        <v>2.625284577187502</v>
      </c>
      <c r="D180" s="30">
        <v>2.6969849209405861</v>
      </c>
      <c r="E180" s="30">
        <v>2.6544191835207132</v>
      </c>
      <c r="F180" s="30">
        <v>3.0813224859273238</v>
      </c>
      <c r="G180" s="30">
        <v>2.7477791945974053</v>
      </c>
      <c r="H180" s="42"/>
      <c r="I180" s="42"/>
      <c r="J180" s="42"/>
      <c r="K180" s="42"/>
      <c r="L180" s="42"/>
      <c r="M180" s="42"/>
    </row>
    <row r="181" spans="1:13" ht="15.6" x14ac:dyDescent="0.25">
      <c r="A181" s="31" t="s">
        <v>123</v>
      </c>
      <c r="B181" s="30">
        <v>2.1577190867537563</v>
      </c>
      <c r="C181" s="30">
        <v>1.7878906195038904</v>
      </c>
      <c r="D181" s="30">
        <v>2.1001136815675281</v>
      </c>
      <c r="E181" s="30">
        <v>2.139060001022413</v>
      </c>
      <c r="F181" s="30">
        <v>2.2368207995076346</v>
      </c>
      <c r="G181" s="30">
        <v>2.0081400291931262</v>
      </c>
      <c r="H181" s="42"/>
      <c r="I181" s="42"/>
      <c r="J181" s="42"/>
      <c r="K181" s="42"/>
      <c r="L181" s="42"/>
      <c r="M181" s="42"/>
    </row>
    <row r="182" spans="1:13" x14ac:dyDescent="0.25">
      <c r="A182" s="31" t="s">
        <v>88</v>
      </c>
      <c r="B182" s="46">
        <v>0.94359090511098753</v>
      </c>
      <c r="C182" s="46">
        <v>0.82678922570769797</v>
      </c>
      <c r="D182" s="46">
        <v>0.851139018023782</v>
      </c>
      <c r="E182" s="46">
        <v>0.91162216262006224</v>
      </c>
      <c r="F182" s="46">
        <v>0.83799555692238814</v>
      </c>
      <c r="G182" s="46">
        <v>0.93269069930691384</v>
      </c>
      <c r="H182" s="42"/>
      <c r="I182" s="42"/>
      <c r="J182" s="42"/>
      <c r="K182" s="42"/>
      <c r="L182" s="42"/>
      <c r="M182" s="42"/>
    </row>
    <row r="183" spans="1:13" x14ac:dyDescent="0.25">
      <c r="A183" s="52" t="s">
        <v>111</v>
      </c>
      <c r="B183" s="53">
        <f>B155/B176</f>
        <v>10.884615384615383</v>
      </c>
      <c r="C183" s="53">
        <f t="shared" ref="C183:G183" si="0">C155/C176</f>
        <v>11.996153846153845</v>
      </c>
      <c r="D183" s="53">
        <f t="shared" si="0"/>
        <v>10.242222222222223</v>
      </c>
      <c r="E183" s="53">
        <f t="shared" si="0"/>
        <v>10.395104895104895</v>
      </c>
      <c r="F183" s="53">
        <f t="shared" si="0"/>
        <v>11.45421686746988</v>
      </c>
      <c r="G183" s="53">
        <f t="shared" si="0"/>
        <v>10.834403080872914</v>
      </c>
      <c r="H183" s="54"/>
      <c r="I183" s="54"/>
      <c r="J183" s="54"/>
      <c r="K183" s="42"/>
      <c r="L183" s="42"/>
      <c r="M183" s="42"/>
    </row>
    <row r="184" spans="1:13" x14ac:dyDescent="0.25">
      <c r="A184" s="52" t="s">
        <v>112</v>
      </c>
      <c r="B184" s="46">
        <f>B155/B158</f>
        <v>0.39305555555555555</v>
      </c>
      <c r="C184" s="46">
        <f t="shared" ref="C184:G184" si="1">C155/C158</f>
        <v>0.49665605095541399</v>
      </c>
      <c r="D184" s="46">
        <f t="shared" si="1"/>
        <v>0.41188561215370867</v>
      </c>
      <c r="E184" s="46">
        <f t="shared" si="1"/>
        <v>0.39852546916890086</v>
      </c>
      <c r="F184" s="46">
        <f t="shared" si="1"/>
        <v>0.34308913749548897</v>
      </c>
      <c r="G184" s="46">
        <f t="shared" si="1"/>
        <v>0.4047961630695443</v>
      </c>
      <c r="H184" s="54"/>
      <c r="I184" s="54"/>
      <c r="J184" s="54"/>
      <c r="K184" s="42"/>
      <c r="L184" s="42"/>
      <c r="M184" s="42"/>
    </row>
    <row r="185" spans="1:13" x14ac:dyDescent="0.25">
      <c r="A185" s="52" t="s">
        <v>113</v>
      </c>
      <c r="B185" s="46">
        <f>B159/B174</f>
        <v>6.2087708462013582</v>
      </c>
      <c r="C185" s="46">
        <f t="shared" ref="C185:G185" si="2">C159/C174</f>
        <v>11.304702364773037</v>
      </c>
      <c r="D185" s="46">
        <f t="shared" si="2"/>
        <v>9.6658758402530651</v>
      </c>
      <c r="E185" s="46">
        <f t="shared" si="2"/>
        <v>9.5231607629427799</v>
      </c>
      <c r="F185" s="46">
        <f t="shared" si="2"/>
        <v>15.2100622406639</v>
      </c>
      <c r="G185" s="46">
        <f t="shared" si="2"/>
        <v>11.564608199273481</v>
      </c>
      <c r="H185" s="54"/>
      <c r="I185" s="54"/>
      <c r="J185" s="54"/>
      <c r="K185" s="42"/>
      <c r="L185" s="42"/>
      <c r="M185" s="42"/>
    </row>
    <row r="186" spans="1:13" x14ac:dyDescent="0.25">
      <c r="A186" s="55" t="s">
        <v>112</v>
      </c>
      <c r="B186" s="56">
        <f>B155/B158</f>
        <v>0.39305555555555555</v>
      </c>
      <c r="C186" s="56">
        <f t="shared" ref="C186:G186" si="3">C155/C158</f>
        <v>0.49665605095541399</v>
      </c>
      <c r="D186" s="56">
        <f t="shared" si="3"/>
        <v>0.41188561215370867</v>
      </c>
      <c r="E186" s="56">
        <f t="shared" si="3"/>
        <v>0.39852546916890086</v>
      </c>
      <c r="F186" s="56">
        <f t="shared" si="3"/>
        <v>0.34308913749548897</v>
      </c>
      <c r="G186" s="56">
        <f t="shared" si="3"/>
        <v>0.4047961630695443</v>
      </c>
      <c r="H186" s="42"/>
      <c r="I186" s="57"/>
      <c r="J186" s="42"/>
      <c r="K186" s="42"/>
      <c r="L186" s="42"/>
      <c r="M186" s="42"/>
    </row>
    <row r="187" spans="1:13" x14ac:dyDescent="0.25">
      <c r="B187" s="1"/>
    </row>
    <row r="188" spans="1:13" x14ac:dyDescent="0.25">
      <c r="B188" s="1"/>
    </row>
    <row r="189" spans="1:13" x14ac:dyDescent="0.25">
      <c r="B189" s="1"/>
    </row>
    <row r="190" spans="1:13" x14ac:dyDescent="0.25">
      <c r="B190" s="1"/>
    </row>
  </sheetData>
  <mergeCells count="4">
    <mergeCell ref="A1:M1"/>
    <mergeCell ref="A48:J48"/>
    <mergeCell ref="A93:J93"/>
    <mergeCell ref="A138:G138"/>
  </mergeCells>
  <phoneticPr fontId="5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表3.1</vt:lpstr>
      <vt:lpstr>主微量</vt:lpstr>
      <vt:lpstr>主量</vt:lpstr>
      <vt:lpstr>微量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2021-05-27T15:26:22Z</dcterms:modified>
</cp:coreProperties>
</file>