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15" windowWidth="14805" windowHeight="7800" tabRatio="777" activeTab="5"/>
  </bookViews>
  <sheets>
    <sheet name="Supplementary Table S1" sheetId="1" r:id="rId1"/>
    <sheet name="Supplementary Table S2" sheetId="2" r:id="rId2"/>
    <sheet name="Supplementary Table S3" sheetId="3" r:id="rId3"/>
    <sheet name="Supplementary Table S4" sheetId="4" r:id="rId4"/>
    <sheet name="Supplementary Table S5" sheetId="5" r:id="rId5"/>
    <sheet name="Supplementary Table S6" sheetId="6" r:id="rId6"/>
    <sheet name="Supplementary Table S7" sheetId="7" r:id="rId7"/>
    <sheet name="Supplementary Table S8" sheetId="8" r:id="rId8"/>
  </sheets>
  <calcPr calcId="144525"/>
</workbook>
</file>

<file path=xl/calcChain.xml><?xml version="1.0" encoding="utf-8"?>
<calcChain xmlns="http://schemas.openxmlformats.org/spreadsheetml/2006/main">
  <c r="AR35" i="4" l="1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CA29" i="2" l="1"/>
</calcChain>
</file>

<file path=xl/sharedStrings.xml><?xml version="1.0" encoding="utf-8"?>
<sst xmlns="http://schemas.openxmlformats.org/spreadsheetml/2006/main" count="842" uniqueCount="450">
  <si>
    <t>Spot No.</t>
  </si>
  <si>
    <t>Th</t>
  </si>
  <si>
    <t>U</t>
  </si>
  <si>
    <t>Th/U</t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</si>
  <si>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  <phoneticPr fontId="2" type="noConversion"/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</si>
  <si>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</si>
  <si>
    <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</si>
  <si>
    <t>(ppm)</t>
  </si>
  <si>
    <t>Ratio</t>
  </si>
  <si>
    <t>1σ</t>
    <phoneticPr fontId="2" type="noConversion"/>
  </si>
  <si>
    <t>Age(Ma)</t>
  </si>
  <si>
    <t>Alkali feldspar granite of Xiaojiang pluton, XJ-10, coordinate: N29°26'59.91'' E121°08'30.95''</t>
    <phoneticPr fontId="6" type="noConversion"/>
  </si>
  <si>
    <t>XJ-10-01</t>
  </si>
  <si>
    <t>XJ-10-02</t>
  </si>
  <si>
    <t>XJ-10-03</t>
  </si>
  <si>
    <t>XJ-10-04</t>
  </si>
  <si>
    <t>XJ-10-05</t>
  </si>
  <si>
    <t>XJ-10-06</t>
  </si>
  <si>
    <t>XJ-10-07</t>
  </si>
  <si>
    <t>XJ-10-08</t>
  </si>
  <si>
    <t>XJ-10-09</t>
  </si>
  <si>
    <t>XJ-10-10</t>
  </si>
  <si>
    <t>XJ-10-11</t>
  </si>
  <si>
    <t>XJ-10-12</t>
  </si>
  <si>
    <t>XJ-10-13</t>
  </si>
  <si>
    <t>XJ-10-14</t>
  </si>
  <si>
    <t>Enclave from alkali feldspar granite of Xiaojiang pluton, XJ-13, coordinate: N29°27'21.23'' E121°10'20.61''</t>
    <phoneticPr fontId="2" type="noConversion"/>
  </si>
  <si>
    <t>XJ-13-01</t>
  </si>
  <si>
    <t>XJ-13-02</t>
  </si>
  <si>
    <t>XJ-13-03</t>
  </si>
  <si>
    <t>XJ-13-04</t>
  </si>
  <si>
    <t>XJ-13-05</t>
  </si>
  <si>
    <t>XJ-13-06</t>
  </si>
  <si>
    <t>XJ-13-07</t>
  </si>
  <si>
    <t>XJ-13-08</t>
  </si>
  <si>
    <t>XJ-13-09</t>
  </si>
  <si>
    <t>XJ-13-10</t>
  </si>
  <si>
    <t>XJ-13-11</t>
  </si>
  <si>
    <t>XJ-13-12</t>
  </si>
  <si>
    <t>XJ-13-13</t>
  </si>
  <si>
    <t>Quartz diorites of Xiaojiang pluton, XJ-2 and XJ-5, coordinate: N29°23'44.46'' E121°05'11.76''</t>
    <phoneticPr fontId="2" type="noConversion"/>
  </si>
  <si>
    <t>XJ-2-01</t>
  </si>
  <si>
    <t>XJ-2-02</t>
  </si>
  <si>
    <t>XJ-2-03</t>
  </si>
  <si>
    <t>XJ-2-04</t>
  </si>
  <si>
    <t>XJ-2-05</t>
  </si>
  <si>
    <t>XJ-2-06</t>
  </si>
  <si>
    <t>XJ-2-07</t>
  </si>
  <si>
    <t>XJ-2-08</t>
  </si>
  <si>
    <t>XJ-2-09</t>
  </si>
  <si>
    <t>XJ-2-10</t>
  </si>
  <si>
    <t>XJ-2-11</t>
  </si>
  <si>
    <t>XJ-2-12</t>
  </si>
  <si>
    <t>XJ-2-13</t>
  </si>
  <si>
    <t>XJ-2-14</t>
  </si>
  <si>
    <t>XJ-2-15</t>
  </si>
  <si>
    <t>XJ-5-01</t>
  </si>
  <si>
    <t>XJ-5-02</t>
  </si>
  <si>
    <t>XJ-5-03</t>
  </si>
  <si>
    <t>XJ-5-04</t>
  </si>
  <si>
    <t>XJ-5-05</t>
  </si>
  <si>
    <t>XJ-5-06</t>
  </si>
  <si>
    <t>XJ-5-07</t>
  </si>
  <si>
    <t>XJ-5-08</t>
  </si>
  <si>
    <t>XJ-5-09</t>
  </si>
  <si>
    <t>XJ-5-10</t>
  </si>
  <si>
    <t>XJ-5-11</t>
  </si>
  <si>
    <t>XJ-5-12</t>
  </si>
  <si>
    <t>XJ-5-13</t>
  </si>
  <si>
    <t>XJ-5-14</t>
  </si>
  <si>
    <t>XJ-5-15</t>
  </si>
  <si>
    <t>XJ-5-16</t>
  </si>
  <si>
    <t>Enclave from quartz diorite of Xiaojiang pluton, XJ-4, coordinate: N29°23'45.79'' E121°05'45.50''</t>
    <phoneticPr fontId="2" type="noConversion"/>
  </si>
  <si>
    <t>XJ-4-01</t>
  </si>
  <si>
    <t>XJ-4-02</t>
  </si>
  <si>
    <t>XJ-4-03</t>
  </si>
  <si>
    <t>XJ-4-04</t>
  </si>
  <si>
    <t>XJ-4-05</t>
  </si>
  <si>
    <t>XJ-4-06</t>
  </si>
  <si>
    <t>XJ-4-07</t>
  </si>
  <si>
    <t>XJ-4-08</t>
  </si>
  <si>
    <t>XJ-4-09</t>
  </si>
  <si>
    <t>XJ-4-10</t>
  </si>
  <si>
    <t>XJ-4-11</t>
  </si>
  <si>
    <t>XJ-4-12</t>
  </si>
  <si>
    <t>Monzogranite of Beizhang pluton, BZ-1, coordinate: N29°36'24.4'' E121°03'07.7''</t>
    <phoneticPr fontId="2" type="noConversion"/>
  </si>
  <si>
    <t>BZ-1-01</t>
  </si>
  <si>
    <t>BZ-1-02</t>
  </si>
  <si>
    <t>BZ-1-03</t>
  </si>
  <si>
    <t>BZ-1-04</t>
  </si>
  <si>
    <t>BZ-1-05</t>
  </si>
  <si>
    <t>BZ-1-06</t>
  </si>
  <si>
    <t>BZ-1-07</t>
  </si>
  <si>
    <t>BZ-1-08</t>
  </si>
  <si>
    <t>BZ-1-09</t>
  </si>
  <si>
    <t>BZ-1-10</t>
  </si>
  <si>
    <t>BZ-1-11</t>
  </si>
  <si>
    <t>BZ-1-12</t>
  </si>
  <si>
    <t>BZ-1-13</t>
  </si>
  <si>
    <t>BZ-1-14</t>
  </si>
  <si>
    <t>BZ-1-15</t>
  </si>
  <si>
    <t>BZ-1-16</t>
  </si>
  <si>
    <t>BZ-1-17</t>
  </si>
  <si>
    <t>BZ-1-18</t>
  </si>
  <si>
    <t>BZ-1-19</t>
  </si>
  <si>
    <t>BZ-1-20</t>
  </si>
  <si>
    <t>BZ-1-21</t>
  </si>
  <si>
    <t>BZ-1-22</t>
  </si>
  <si>
    <t>BZ-5-01</t>
  </si>
  <si>
    <t>BZ-5-02</t>
  </si>
  <si>
    <t>BZ-5-03</t>
  </si>
  <si>
    <t>BZ-5-04</t>
  </si>
  <si>
    <t>BZ-5-05</t>
  </si>
  <si>
    <t>BZ-5-06</t>
  </si>
  <si>
    <t>BZ-5-07</t>
  </si>
  <si>
    <t>BZ-5-08</t>
  </si>
  <si>
    <t>BZ-5-09</t>
  </si>
  <si>
    <t>BZ-5-10</t>
  </si>
  <si>
    <t>BZ-5-11</t>
  </si>
  <si>
    <t>Spot No.</t>
    <phoneticPr fontId="2" type="noConversion"/>
  </si>
  <si>
    <t>XJ-10-01</t>
    <phoneticPr fontId="2" type="noConversion"/>
  </si>
  <si>
    <t>XJ-13-01</t>
    <phoneticPr fontId="2" type="noConversion"/>
  </si>
  <si>
    <t>XJ-2-01</t>
    <phoneticPr fontId="2" type="noConversion"/>
  </si>
  <si>
    <t>XJ-5-01</t>
    <phoneticPr fontId="2" type="noConversion"/>
  </si>
  <si>
    <t>XJ-4-01</t>
    <phoneticPr fontId="2" type="noConversion"/>
  </si>
  <si>
    <t>P</t>
  </si>
  <si>
    <t>Ti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</si>
  <si>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</si>
  <si>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</si>
  <si>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</si>
  <si>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</si>
  <si>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</si>
  <si>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</si>
  <si>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</si>
  <si>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</si>
  <si>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</si>
  <si>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</si>
  <si>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</si>
  <si>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</si>
  <si>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</si>
  <si>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</si>
  <si>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</si>
  <si>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</si>
  <si>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</si>
  <si>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</si>
  <si>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</si>
  <si>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  <phoneticPr fontId="2" type="noConversion"/>
  </si>
  <si>
    <t>Zr/Hf</t>
    <phoneticPr fontId="2" type="noConversion"/>
  </si>
  <si>
    <t>Eu/Eu*</t>
    <phoneticPr fontId="2" type="noConversion"/>
  </si>
  <si>
    <t>-</t>
    <phoneticPr fontId="2" type="noConversion"/>
  </si>
  <si>
    <t>Ce/Ce*</t>
    <phoneticPr fontId="2" type="noConversion"/>
  </si>
  <si>
    <r>
      <t>log Ce</t>
    </r>
    <r>
      <rPr>
        <vertAlign val="superscript"/>
        <sz val="10"/>
        <color theme="1"/>
        <rFont val="Times New Roman"/>
        <family val="1"/>
      </rPr>
      <t>4+</t>
    </r>
    <r>
      <rPr>
        <sz val="10"/>
        <color theme="1"/>
        <rFont val="Times New Roman"/>
        <family val="1"/>
      </rPr>
      <t>/Ce</t>
    </r>
    <r>
      <rPr>
        <vertAlign val="superscript"/>
        <sz val="10"/>
        <color theme="1"/>
        <rFont val="Times New Roman"/>
        <family val="1"/>
      </rPr>
      <t>3+</t>
    </r>
  </si>
  <si>
    <r>
      <t xml:space="preserve">log </t>
    </r>
    <r>
      <rPr>
        <i/>
        <sz val="10"/>
        <color theme="1"/>
        <rFont val="Times New Roman"/>
        <family val="1"/>
      </rPr>
      <t>f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</si>
  <si>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FMQ</t>
    </r>
    <phoneticPr fontId="2" type="noConversion"/>
  </si>
  <si>
    <r>
      <rPr>
        <i/>
        <sz val="10"/>
        <color theme="1"/>
        <rFont val="Times New Roman"/>
        <family val="1"/>
      </rPr>
      <t>T</t>
    </r>
    <r>
      <rPr>
        <vertAlign val="subscript"/>
        <sz val="10"/>
        <color theme="1"/>
        <rFont val="Times New Roman"/>
        <family val="1"/>
      </rPr>
      <t>Ti</t>
    </r>
    <r>
      <rPr>
        <sz val="10"/>
        <color theme="1"/>
        <rFont val="Times New Roman"/>
        <family val="1"/>
      </rPr>
      <t xml:space="preserve"> (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Times New Roman"/>
        <family val="1"/>
      </rPr>
      <t>C)</t>
    </r>
  </si>
  <si>
    <t>Reference:</t>
    <phoneticPr fontId="2" type="noConversion"/>
  </si>
  <si>
    <t>Ferry, J.M., Watson, E.B., 2007. New thermodynamic models and revised calibrations for the Ti-in-zircon and Zr-in-rutile thermometers. Contributions to Mineralogy and Petrology 154, 429-437.</t>
  </si>
  <si>
    <t>Smythe, D.J. and Brenan, J.M., 2016. Magmatic oxygen fugacity estimated using zircon-melt partitioning of cerium. Earth and Planetary Science Letters. 453, 260-266.</t>
    <phoneticPr fontId="2" type="noConversion"/>
  </si>
  <si>
    <t>Unit</t>
    <phoneticPr fontId="6" type="noConversion"/>
  </si>
  <si>
    <t>Xiaojiang</t>
    <phoneticPr fontId="2" type="noConversion"/>
  </si>
  <si>
    <t>Beizhang</t>
    <phoneticPr fontId="2" type="noConversion"/>
  </si>
  <si>
    <t>Lithology</t>
    <phoneticPr fontId="6" type="noConversion"/>
  </si>
  <si>
    <t>Alkali feldspar granite</t>
  </si>
  <si>
    <t>Enclave from alkali feldspar granite</t>
    <phoneticPr fontId="2" type="noConversion"/>
  </si>
  <si>
    <t>Quartz diorites</t>
  </si>
  <si>
    <t xml:space="preserve">Enclave from quartz diorite </t>
  </si>
  <si>
    <t xml:space="preserve">Monzogranite </t>
    <phoneticPr fontId="2" type="noConversion"/>
  </si>
  <si>
    <t xml:space="preserve">Enclave from monzogranite </t>
    <phoneticPr fontId="2" type="noConversion"/>
  </si>
  <si>
    <t>Sample</t>
    <phoneticPr fontId="6" type="noConversion"/>
  </si>
  <si>
    <t>XJ-9</t>
  </si>
  <si>
    <t>XJ-11</t>
  </si>
  <si>
    <t>XJ-13</t>
  </si>
  <si>
    <t>XJ-2</t>
  </si>
  <si>
    <t>XJ-6</t>
  </si>
  <si>
    <t>BZ-4</t>
  </si>
  <si>
    <t>BZ-2</t>
  </si>
  <si>
    <t>BZ-3e</t>
  </si>
  <si>
    <t>XJ-9-01</t>
  </si>
  <si>
    <t>XJ-11-05</t>
  </si>
  <si>
    <t>XJ-11-06</t>
  </si>
  <si>
    <t>XJ-11-07</t>
  </si>
  <si>
    <t>XJ-6-06</t>
  </si>
  <si>
    <t>XJ-6-11</t>
  </si>
  <si>
    <t>XJ-6-12</t>
  </si>
  <si>
    <t>BZ-4-01</t>
  </si>
  <si>
    <t>BZ-4-04</t>
  </si>
  <si>
    <t>BZ-4-06</t>
  </si>
  <si>
    <t>BZ-2-08</t>
  </si>
  <si>
    <t>BZ-2-09</t>
  </si>
  <si>
    <t>BZ-3e-05</t>
  </si>
  <si>
    <r>
      <t>SiO</t>
    </r>
    <r>
      <rPr>
        <vertAlign val="subscript"/>
        <sz val="10"/>
        <color rgb="FF000000"/>
        <rFont val="Times New Roman"/>
        <family val="1"/>
      </rPr>
      <t>2</t>
    </r>
    <phoneticPr fontId="2" type="noConversion"/>
  </si>
  <si>
    <r>
      <t>TiO</t>
    </r>
    <r>
      <rPr>
        <vertAlign val="subscript"/>
        <sz val="10"/>
        <color rgb="FF000000"/>
        <rFont val="Times New Roman"/>
        <family val="1"/>
      </rPr>
      <t>2</t>
    </r>
    <phoneticPr fontId="2" type="noConversion"/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</si>
  <si>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  <phoneticPr fontId="2" type="noConversion"/>
  </si>
  <si>
    <r>
      <t>FeO</t>
    </r>
    <r>
      <rPr>
        <vertAlign val="superscript"/>
        <sz val="10"/>
        <color rgb="FF000000"/>
        <rFont val="Times New Roman"/>
        <family val="1"/>
      </rPr>
      <t>T</t>
    </r>
    <phoneticPr fontId="2" type="noConversion"/>
  </si>
  <si>
    <t>MnO</t>
  </si>
  <si>
    <t>MgO</t>
  </si>
  <si>
    <t>CaO</t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</si>
  <si>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phoneticPr fontId="2" type="noConversion"/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</si>
  <si>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phoneticPr fontId="2" type="noConversion"/>
  </si>
  <si>
    <t>F</t>
  </si>
  <si>
    <t>Cl</t>
  </si>
  <si>
    <t>Total</t>
  </si>
  <si>
    <t>Formula per 11 oxygens</t>
    <phoneticPr fontId="2" type="noConversion"/>
  </si>
  <si>
    <t>Si</t>
  </si>
  <si>
    <r>
      <t>Al</t>
    </r>
    <r>
      <rPr>
        <vertAlign val="superscript"/>
        <sz val="10"/>
        <rFont val="宋体"/>
        <family val="3"/>
        <charset val="134"/>
      </rPr>
      <t>Ⅳ</t>
    </r>
    <phoneticPr fontId="2" type="noConversion"/>
  </si>
  <si>
    <r>
      <t>Al</t>
    </r>
    <r>
      <rPr>
        <vertAlign val="superscript"/>
        <sz val="10"/>
        <rFont val="宋体"/>
        <family val="3"/>
        <charset val="134"/>
      </rPr>
      <t>Ⅵ</t>
    </r>
    <phoneticPr fontId="2" type="noConversion"/>
  </si>
  <si>
    <r>
      <t>Fe</t>
    </r>
    <r>
      <rPr>
        <vertAlign val="superscript"/>
        <sz val="10"/>
        <rFont val="Times New Roman"/>
        <family val="1"/>
      </rPr>
      <t>3+</t>
    </r>
    <phoneticPr fontId="2" type="noConversion"/>
  </si>
  <si>
    <r>
      <t>Fe</t>
    </r>
    <r>
      <rPr>
        <vertAlign val="superscript"/>
        <sz val="10"/>
        <rFont val="Times New Roman"/>
        <family val="1"/>
      </rPr>
      <t>2+</t>
    </r>
    <phoneticPr fontId="2" type="noConversion"/>
  </si>
  <si>
    <t>Mn</t>
  </si>
  <si>
    <t>Mg</t>
  </si>
  <si>
    <t>Ca</t>
  </si>
  <si>
    <t>Na</t>
  </si>
  <si>
    <t>K</t>
  </si>
  <si>
    <t>Sum</t>
    <phoneticPr fontId="2" type="noConversion"/>
  </si>
  <si>
    <t>MF</t>
  </si>
  <si>
    <r>
      <t>Al</t>
    </r>
    <r>
      <rPr>
        <vertAlign val="superscript"/>
        <sz val="10"/>
        <rFont val="宋体"/>
        <family val="3"/>
        <charset val="134"/>
      </rPr>
      <t>Ⅵ</t>
    </r>
    <r>
      <rPr>
        <sz val="10"/>
        <rFont val="Times New Roman"/>
        <family val="1"/>
      </rPr>
      <t>+Fe</t>
    </r>
    <r>
      <rPr>
        <vertAlign val="superscript"/>
        <sz val="10"/>
        <rFont val="Times New Roman"/>
        <family val="1"/>
      </rPr>
      <t>3+</t>
    </r>
    <r>
      <rPr>
        <sz val="10"/>
        <rFont val="Times New Roman"/>
        <family val="1"/>
      </rPr>
      <t>+Ti</t>
    </r>
    <phoneticPr fontId="2" type="noConversion"/>
  </si>
  <si>
    <r>
      <t>Fe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>+Mn</t>
    </r>
    <phoneticPr fontId="2" type="noConversion"/>
  </si>
  <si>
    <t>Ti/(Mg+Fe+Ti+Mn)</t>
  </si>
  <si>
    <t>Al/(Al+Mg+Fe+Ti+Mn+Si)</t>
  </si>
  <si>
    <r>
      <t>FeO</t>
    </r>
    <r>
      <rPr>
        <vertAlign val="superscript"/>
        <sz val="10"/>
        <color rgb="FF000000"/>
        <rFont val="Times New Roman"/>
        <family val="1"/>
      </rPr>
      <t>T</t>
    </r>
    <r>
      <rPr>
        <sz val="10"/>
        <color rgb="FF000000"/>
        <rFont val="Times New Roman"/>
        <family val="1"/>
      </rPr>
      <t>/(FeO</t>
    </r>
    <r>
      <rPr>
        <vertAlign val="superscript"/>
        <sz val="10"/>
        <color rgb="FF000000"/>
        <rFont val="Times New Roman"/>
        <family val="1"/>
      </rPr>
      <t>T</t>
    </r>
    <r>
      <rPr>
        <sz val="10"/>
        <color rgb="FF000000"/>
        <rFont val="Times New Roman"/>
        <family val="1"/>
      </rPr>
      <t>+MgO)</t>
    </r>
    <phoneticPr fontId="2" type="noConversion"/>
  </si>
  <si>
    <t>Reference:</t>
  </si>
  <si>
    <t>Beizhang</t>
  </si>
  <si>
    <t>Quartz diorites</t>
    <phoneticPr fontId="2" type="noConversion"/>
  </si>
  <si>
    <t xml:space="preserve">Enclave from quartz diorite </t>
    <phoneticPr fontId="2" type="noConversion"/>
  </si>
  <si>
    <t>XJ-9</t>
    <phoneticPr fontId="6" type="noConversion"/>
  </si>
  <si>
    <t>XJ-11</t>
    <phoneticPr fontId="6" type="noConversion"/>
  </si>
  <si>
    <t>XJ-13</t>
    <phoneticPr fontId="6" type="noConversion"/>
  </si>
  <si>
    <t>XJ-2</t>
    <phoneticPr fontId="6" type="noConversion"/>
  </si>
  <si>
    <t>XJ-6</t>
    <phoneticPr fontId="6" type="noConversion"/>
  </si>
  <si>
    <t>BZ-4</t>
    <phoneticPr fontId="6" type="noConversion"/>
  </si>
  <si>
    <t>BZ-2</t>
    <phoneticPr fontId="6" type="noConversion"/>
  </si>
  <si>
    <t>BZ-3e</t>
    <phoneticPr fontId="6" type="noConversion"/>
  </si>
  <si>
    <t>BZ-5</t>
    <phoneticPr fontId="6" type="noConversion"/>
  </si>
  <si>
    <t>XJ-9-02</t>
    <phoneticPr fontId="6" type="noConversion"/>
  </si>
  <si>
    <t>XJ-9-03</t>
    <phoneticPr fontId="6" type="noConversion"/>
  </si>
  <si>
    <t>XJ-9-04</t>
    <phoneticPr fontId="6" type="noConversion"/>
  </si>
  <si>
    <t>XJ-9-05</t>
  </si>
  <si>
    <t>XJ-9-06</t>
  </si>
  <si>
    <t>XJ-11-01 (Core)</t>
    <phoneticPr fontId="6" type="noConversion"/>
  </si>
  <si>
    <t>XJ-11-02 (Rim)</t>
    <phoneticPr fontId="2" type="noConversion"/>
  </si>
  <si>
    <t>XJ-11-03 (Rim)</t>
    <phoneticPr fontId="2" type="noConversion"/>
  </si>
  <si>
    <t>XJ-11-04 (Core)</t>
    <phoneticPr fontId="2" type="noConversion"/>
  </si>
  <si>
    <t>XJ-13-02</t>
    <phoneticPr fontId="6" type="noConversion"/>
  </si>
  <si>
    <t>XJ-13-04 (Core)</t>
    <phoneticPr fontId="2" type="noConversion"/>
  </si>
  <si>
    <t>XJ-13-05 (Rim)</t>
    <phoneticPr fontId="2" type="noConversion"/>
  </si>
  <si>
    <t>XJ-13-10 (Core)</t>
    <phoneticPr fontId="6" type="noConversion"/>
  </si>
  <si>
    <t>XJ-13-11 (Rim)</t>
    <phoneticPr fontId="2" type="noConversion"/>
  </si>
  <si>
    <t>XJ-2-08</t>
    <phoneticPr fontId="6" type="noConversion"/>
  </si>
  <si>
    <t>XJ-2-14</t>
    <phoneticPr fontId="6" type="noConversion"/>
  </si>
  <si>
    <t>XJ-2-16</t>
  </si>
  <si>
    <t>XJ-6-02</t>
    <phoneticPr fontId="6" type="noConversion"/>
  </si>
  <si>
    <t>XJ-6-05</t>
    <phoneticPr fontId="6" type="noConversion"/>
  </si>
  <si>
    <t>XJ-6-03</t>
    <phoneticPr fontId="6" type="noConversion"/>
  </si>
  <si>
    <t>XJ-6-07</t>
    <phoneticPr fontId="6" type="noConversion"/>
  </si>
  <si>
    <t>XJ-6-08</t>
  </si>
  <si>
    <t>XJ-6-13</t>
    <phoneticPr fontId="6" type="noConversion"/>
  </si>
  <si>
    <t>XJ-6-14</t>
    <phoneticPr fontId="6" type="noConversion"/>
  </si>
  <si>
    <t>BZ-4-03</t>
  </si>
  <si>
    <t>BZ-4-05</t>
  </si>
  <si>
    <t>BZ-4-07</t>
  </si>
  <si>
    <t>BZ-2-01 (Core)</t>
    <phoneticPr fontId="6" type="noConversion"/>
  </si>
  <si>
    <t>BZ-2-02 (Rim)</t>
    <phoneticPr fontId="2" type="noConversion"/>
  </si>
  <si>
    <t>BZ-2-03 (Core)</t>
    <phoneticPr fontId="2" type="noConversion"/>
  </si>
  <si>
    <t>BZ-2-04 (Mantle)</t>
    <phoneticPr fontId="2" type="noConversion"/>
  </si>
  <si>
    <t>BZ-2-05 (Rim)</t>
    <phoneticPr fontId="2" type="noConversion"/>
  </si>
  <si>
    <t>BZ-3e-01 (Core)</t>
    <phoneticPr fontId="6" type="noConversion"/>
  </si>
  <si>
    <t>BZ-3e-02 (Rim)</t>
    <phoneticPr fontId="2" type="noConversion"/>
  </si>
  <si>
    <t>BZ-3e-03 (Core)</t>
    <phoneticPr fontId="2" type="noConversion"/>
  </si>
  <si>
    <t>BZ-3e-04 (Rim)</t>
    <phoneticPr fontId="2" type="noConversion"/>
  </si>
  <si>
    <t>BZ-4-02</t>
  </si>
  <si>
    <t>BZ-5-09</t>
    <phoneticPr fontId="6" type="noConversion"/>
  </si>
  <si>
    <r>
      <t>SiO</t>
    </r>
    <r>
      <rPr>
        <vertAlign val="subscript"/>
        <sz val="10"/>
        <color rgb="FF000000"/>
        <rFont val="Times New Roman"/>
        <family val="1"/>
      </rPr>
      <t>2</t>
    </r>
    <phoneticPr fontId="6" type="noConversion"/>
  </si>
  <si>
    <r>
      <t>TiO</t>
    </r>
    <r>
      <rPr>
        <vertAlign val="subscript"/>
        <sz val="10"/>
        <color rgb="FF000000"/>
        <rFont val="Times New Roman"/>
        <family val="1"/>
      </rPr>
      <t>2</t>
    </r>
    <phoneticPr fontId="6" type="noConversion"/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</si>
  <si>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  <phoneticPr fontId="6" type="noConversion"/>
  </si>
  <si>
    <r>
      <t>FeO</t>
    </r>
    <r>
      <rPr>
        <vertAlign val="superscript"/>
        <sz val="10"/>
        <color rgb="FF000000"/>
        <rFont val="Times New Roman"/>
        <family val="1"/>
      </rPr>
      <t>T</t>
    </r>
    <phoneticPr fontId="6" type="noConversion"/>
  </si>
  <si>
    <t>MnO</t>
    <phoneticPr fontId="6" type="noConversion"/>
  </si>
  <si>
    <t>MgO</t>
    <phoneticPr fontId="6" type="noConversion"/>
  </si>
  <si>
    <t>CaO</t>
    <phoneticPr fontId="6" type="noConversion"/>
  </si>
  <si>
    <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phoneticPr fontId="6" type="noConversion"/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</si>
  <si>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phoneticPr fontId="6" type="noConversion"/>
  </si>
  <si>
    <t>BaO</t>
    <phoneticPr fontId="6" type="noConversion"/>
  </si>
  <si>
    <r>
      <t>Cr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  <phoneticPr fontId="6" type="noConversion"/>
  </si>
  <si>
    <t>NiO</t>
    <phoneticPr fontId="6" type="noConversion"/>
  </si>
  <si>
    <t>Total</t>
    <phoneticPr fontId="6" type="noConversion"/>
  </si>
  <si>
    <t>Formula per 8 oxygens</t>
    <phoneticPr fontId="2" type="noConversion"/>
  </si>
  <si>
    <t>Al</t>
  </si>
  <si>
    <t>Fe</t>
  </si>
  <si>
    <t>Ba</t>
  </si>
  <si>
    <t>Cr</t>
  </si>
  <si>
    <t>Ni</t>
  </si>
  <si>
    <t>An</t>
  </si>
  <si>
    <t>Ab</t>
  </si>
  <si>
    <t>Or</t>
  </si>
  <si>
    <t xml:space="preserve">Beizhang </t>
    <phoneticPr fontId="2" type="noConversion"/>
  </si>
  <si>
    <t>BZ-5</t>
  </si>
  <si>
    <t>XJ-2-18</t>
  </si>
  <si>
    <t>XJ-6-01</t>
  </si>
  <si>
    <t>XJ-6-04</t>
  </si>
  <si>
    <t>XJ-6-09</t>
  </si>
  <si>
    <t>XJ-6-10</t>
  </si>
  <si>
    <t>BZ-2-07</t>
  </si>
  <si>
    <t>NiO</t>
  </si>
  <si>
    <t>Formula per 6 oxygens</t>
    <phoneticPr fontId="2" type="noConversion"/>
  </si>
  <si>
    <t>Wo</t>
  </si>
  <si>
    <t>En</t>
  </si>
  <si>
    <t>Fs</t>
  </si>
  <si>
    <t>Ac</t>
  </si>
  <si>
    <t>Enclave from alkali feldspar granite</t>
  </si>
  <si>
    <t xml:space="preserve">Monzogranite </t>
  </si>
  <si>
    <t xml:space="preserve">Enclave from monzogranite </t>
  </si>
  <si>
    <t>XJ-1</t>
  </si>
  <si>
    <t>XJ-8</t>
  </si>
  <si>
    <t>XJ-10</t>
  </si>
  <si>
    <t>XJ-12</t>
  </si>
  <si>
    <t>XJ-14</t>
  </si>
  <si>
    <t>XJ-15</t>
  </si>
  <si>
    <t>XJ-16</t>
  </si>
  <si>
    <t>XJ-3</t>
  </si>
  <si>
    <t>XJ-5</t>
  </si>
  <si>
    <t>XJ-4</t>
  </si>
  <si>
    <t>XJ-7</t>
  </si>
  <si>
    <t>BZ-1</t>
  </si>
  <si>
    <t>BZ-3</t>
  </si>
  <si>
    <t>BZ-6</t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</si>
  <si>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</si>
  <si>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</si>
  <si>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2" type="noConversion"/>
  </si>
  <si>
    <r>
      <t>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vertAlign val="superscript"/>
        <sz val="10"/>
        <color theme="1"/>
        <rFont val="Times New Roman"/>
        <family val="1"/>
      </rPr>
      <t>T</t>
    </r>
    <phoneticPr fontId="2" type="noConversion"/>
  </si>
  <si>
    <t>CaO</t>
    <phoneticPr fontId="2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</si>
  <si>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</si>
  <si>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</si>
  <si>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  <phoneticPr fontId="2" type="noConversion"/>
  </si>
  <si>
    <t>&lt;0.01</t>
  </si>
  <si>
    <t>LOI</t>
    <phoneticPr fontId="2" type="noConversion"/>
  </si>
  <si>
    <t>Mg#</t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</si>
  <si>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O/Na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</si>
  <si>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t>ALK</t>
  </si>
  <si>
    <t>A/CNK</t>
  </si>
  <si>
    <t>A/NK</t>
  </si>
  <si>
    <t>D.I.</t>
  </si>
  <si>
    <r>
      <t>molar  (K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O/Na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O)</t>
    </r>
    <phoneticPr fontId="2" type="noConversion"/>
  </si>
  <si>
    <r>
      <t>molar CaO/(MgO+FeO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)</t>
    </r>
    <phoneticPr fontId="2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</si>
  <si>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+FeO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+MgO+TiO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</si>
  <si>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/(MgO+FeO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+TiO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  <phoneticPr fontId="2" type="noConversion"/>
  </si>
  <si>
    <r>
      <t>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/(FeO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+MgO)</t>
    </r>
    <phoneticPr fontId="2" type="noConversion"/>
  </si>
  <si>
    <r>
      <t>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vertAlign val="superscript"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, total Fe; LOI, loss on ignition; Mg# = 100*mol MgO/(mol MgO + FeO); A/CNK = mol 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/(mol 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+ 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+ CaO); A/NK =  mol 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/(mol 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+ 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O)</t>
    </r>
    <phoneticPr fontId="2" type="noConversion"/>
  </si>
  <si>
    <t>Unit</t>
    <phoneticPr fontId="6" type="noConversion"/>
  </si>
  <si>
    <t>Xiaojiang</t>
    <phoneticPr fontId="2" type="noConversion"/>
  </si>
  <si>
    <t>Beizhang</t>
    <phoneticPr fontId="2" type="noConversion"/>
  </si>
  <si>
    <t xml:space="preserve">International standards </t>
    <phoneticPr fontId="2" type="noConversion"/>
  </si>
  <si>
    <t>Lithology</t>
    <phoneticPr fontId="6" type="noConversion"/>
  </si>
  <si>
    <t>Andesite</t>
    <phoneticPr fontId="2" type="noConversion"/>
  </si>
  <si>
    <t>Plagiogneiss</t>
    <phoneticPr fontId="2" type="noConversion"/>
  </si>
  <si>
    <t>Sample</t>
    <phoneticPr fontId="6" type="noConversion"/>
  </si>
  <si>
    <t>AGV-2</t>
  </si>
  <si>
    <t>AMH-1</t>
  </si>
  <si>
    <t>GBPG-1</t>
  </si>
  <si>
    <t>Li</t>
  </si>
  <si>
    <t>Be</t>
  </si>
  <si>
    <t>Sc</t>
  </si>
  <si>
    <t>V</t>
  </si>
  <si>
    <t>N.A.</t>
    <phoneticPr fontId="2" type="noConversion"/>
  </si>
  <si>
    <t>Co</t>
  </si>
  <si>
    <t>Cu</t>
  </si>
  <si>
    <t>Zn</t>
  </si>
  <si>
    <t>Ga</t>
  </si>
  <si>
    <t>Ge</t>
  </si>
  <si>
    <t>As</t>
  </si>
  <si>
    <t>Rb</t>
  </si>
  <si>
    <t>Sr</t>
  </si>
  <si>
    <t>Mo</t>
  </si>
  <si>
    <t>Ag</t>
  </si>
  <si>
    <t>Cd</t>
  </si>
  <si>
    <t>In</t>
  </si>
  <si>
    <t>Sn</t>
  </si>
  <si>
    <t>Sb</t>
  </si>
  <si>
    <t>Cs</t>
  </si>
  <si>
    <t>W</t>
  </si>
  <si>
    <t>Tl</t>
  </si>
  <si>
    <t>Pb</t>
  </si>
  <si>
    <t>Bi</t>
  </si>
  <si>
    <r>
      <t>∑</t>
    </r>
    <r>
      <rPr>
        <sz val="10"/>
        <rFont val="Times New Roman"/>
        <family val="1"/>
      </rPr>
      <t>REE</t>
    </r>
    <phoneticPr fontId="6" type="noConversion"/>
  </si>
  <si>
    <t>δEu</t>
    <phoneticPr fontId="6" type="noConversion"/>
  </si>
  <si>
    <r>
      <t>(La/Yb</t>
    </r>
    <r>
      <rPr>
        <vertAlign val="subscript"/>
        <sz val="10"/>
        <rFont val="Times New Roman"/>
        <family val="1"/>
      </rPr>
      <t>)N</t>
    </r>
    <phoneticPr fontId="6" type="noConversion"/>
  </si>
  <si>
    <r>
      <t>(La/Sm)</t>
    </r>
    <r>
      <rPr>
        <vertAlign val="subscript"/>
        <sz val="10"/>
        <rFont val="Times New Roman"/>
        <family val="1"/>
      </rPr>
      <t>N</t>
    </r>
    <phoneticPr fontId="6" type="noConversion"/>
  </si>
  <si>
    <r>
      <t>(Gd/Yb)</t>
    </r>
    <r>
      <rPr>
        <vertAlign val="subscript"/>
        <sz val="10"/>
        <rFont val="Times New Roman"/>
        <family val="1"/>
      </rPr>
      <t>N</t>
    </r>
    <phoneticPr fontId="6" type="noConversion"/>
  </si>
  <si>
    <t>Th/Yb</t>
  </si>
  <si>
    <t>Ba/La</t>
  </si>
  <si>
    <t>Ba/Th</t>
  </si>
  <si>
    <t>Gd/Yb</t>
  </si>
  <si>
    <t>V/Sc</t>
  </si>
  <si>
    <t>V/Co</t>
  </si>
  <si>
    <t>Rb/Sr</t>
  </si>
  <si>
    <t>Ba/Rb</t>
  </si>
  <si>
    <t>La/Nb</t>
    <phoneticPr fontId="2" type="noConversion"/>
  </si>
  <si>
    <t>Nb/Ta</t>
  </si>
  <si>
    <t>Zr/Hf</t>
  </si>
  <si>
    <t>N.A., not available due to very low content</t>
    <phoneticPr fontId="2" type="noConversion"/>
  </si>
  <si>
    <t>Sample no.</t>
  </si>
  <si>
    <t>Age (Ma)</t>
  </si>
  <si>
    <r>
      <t>176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</si>
  <si>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t>2σ</t>
  </si>
  <si>
    <r>
      <t>176</t>
    </r>
    <r>
      <rPr>
        <b/>
        <sz val="10"/>
        <rFont val="Times New Roman"/>
        <family val="1"/>
      </rPr>
      <t>Lu/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</si>
  <si>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r>
      <t>176</t>
    </r>
    <r>
      <rPr>
        <b/>
        <sz val="10"/>
        <rFont val="Times New Roman"/>
        <family val="1"/>
      </rPr>
      <t>Yb/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</si>
  <si>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r>
      <t>ε</t>
    </r>
    <r>
      <rPr>
        <b/>
        <vertAlign val="subscript"/>
        <sz val="10"/>
        <rFont val="Times New Roman"/>
        <family val="1"/>
      </rPr>
      <t>Hf</t>
    </r>
    <r>
      <rPr>
        <b/>
        <sz val="10"/>
        <rFont val="Times New Roman"/>
        <family val="1"/>
      </rPr>
      <t>(</t>
    </r>
    <r>
      <rPr>
        <b/>
        <i/>
        <sz val="10"/>
        <rFont val="Times New Roman"/>
        <family val="1"/>
      </rPr>
      <t>t</t>
    </r>
    <r>
      <rPr>
        <b/>
        <sz val="10"/>
        <rFont val="Times New Roman"/>
        <family val="1"/>
      </rPr>
      <t>)</t>
    </r>
  </si>
  <si>
    <r>
      <t>T</t>
    </r>
    <r>
      <rPr>
        <b/>
        <i/>
        <vertAlign val="subscript"/>
        <sz val="10"/>
        <rFont val="Times New Roman"/>
        <family val="1"/>
      </rPr>
      <t>DM1</t>
    </r>
    <r>
      <rPr>
        <b/>
        <sz val="10"/>
        <rFont val="Times New Roman"/>
        <family val="1"/>
      </rPr>
      <t>(Ga)</t>
    </r>
  </si>
  <si>
    <r>
      <t>T</t>
    </r>
    <r>
      <rPr>
        <b/>
        <i/>
        <vertAlign val="subscript"/>
        <sz val="10"/>
        <rFont val="Times New Roman"/>
        <family val="1"/>
      </rPr>
      <t>DM2</t>
    </r>
    <r>
      <rPr>
        <b/>
        <sz val="10"/>
        <rFont val="Times New Roman"/>
        <family val="1"/>
      </rPr>
      <t>(Ga)</t>
    </r>
  </si>
  <si>
    <r>
      <t>f</t>
    </r>
    <r>
      <rPr>
        <b/>
        <vertAlign val="subscript"/>
        <sz val="10"/>
        <rFont val="Times New Roman"/>
        <family val="1"/>
      </rPr>
      <t>Lu/Hf</t>
    </r>
  </si>
  <si>
    <t>XJ-10 (Alkali feldspar granite)</t>
    <phoneticPr fontId="2" type="noConversion"/>
  </si>
  <si>
    <t>XJ-10-01</t>
    <phoneticPr fontId="2" type="noConversion"/>
  </si>
  <si>
    <t>XJ-10-03</t>
    <phoneticPr fontId="2" type="noConversion"/>
  </si>
  <si>
    <t>XJ-13 (Enclave from alkali feldspar granite)</t>
    <phoneticPr fontId="2" type="noConversion"/>
  </si>
  <si>
    <t>XJ-13-01</t>
    <phoneticPr fontId="2" type="noConversion"/>
  </si>
  <si>
    <t>XJ-2 and XJ-5 (Quartz diorites)</t>
    <phoneticPr fontId="2" type="noConversion"/>
  </si>
  <si>
    <t>XJ-2-01</t>
    <phoneticPr fontId="2" type="noConversion"/>
  </si>
  <si>
    <t>XJ-5-01</t>
    <phoneticPr fontId="2" type="noConversion"/>
  </si>
  <si>
    <t xml:space="preserve">XJ-4 (Enclave from quartz diorite) </t>
    <phoneticPr fontId="2" type="noConversion"/>
  </si>
  <si>
    <t>XJ-4-01</t>
    <phoneticPr fontId="2" type="noConversion"/>
  </si>
  <si>
    <t xml:space="preserve">BZ-1 (Monzogranite) </t>
    <phoneticPr fontId="2" type="noConversion"/>
  </si>
  <si>
    <t>BZ-1-01</t>
    <phoneticPr fontId="2" type="noConversion"/>
  </si>
  <si>
    <t>BZ-5-01</t>
    <phoneticPr fontId="2" type="noConversion"/>
  </si>
  <si>
    <t>Bouvier, A., Vervoort, J.D., Patchett, P.J., 2008. The Lu-Hf and Sm-Nd isotopic composition of CHUR: Constraints from unequilibrated chondrites and implications for the bulk composition of terrestrial planets. Earth and Planetary Science Letters 273, 48-57.</t>
  </si>
  <si>
    <t>Griffin, W.L., Pearson, N.J., Belousova, E., Jackson, S.E., van Achterbergh, E., O'Reilly, S.Y., Shee, S.R., 2000. The Hf isotope composition of cratonic mantle: LAM-MC-ICPMS analysis of zircon megacrysts in kimberlites. Geochimica et Cosmochimica Acta 64(1), 133-147.</t>
  </si>
  <si>
    <t>Vervoort, J.D., Blichert-Toft, J., 1999. Evolution of the depleted mantle: Hf isotope evidence from juvenile rocks through time. Geochimica et Cosmochimica Acta 63, 533–556.</t>
  </si>
  <si>
    <t>Quartz diorites</t>
    <phoneticPr fontId="2" type="noConversion"/>
  </si>
  <si>
    <r>
      <t>FeO</t>
    </r>
    <r>
      <rPr>
        <vertAlign val="super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/MgO</t>
    </r>
    <phoneticPr fontId="2" type="noConversion"/>
  </si>
  <si>
    <t>Zr+Hf+Ce+Y</t>
    <phoneticPr fontId="2" type="noConversion"/>
  </si>
  <si>
    <t>Ga/Al*10000</t>
    <phoneticPr fontId="2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</si>
  <si>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/TiO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</si>
  <si>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CaO/Na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</si>
  <si>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r>
      <t>Assumed 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 concentrations of 4 wt.%</t>
    </r>
    <phoneticPr fontId="2" type="noConversion"/>
  </si>
  <si>
    <r>
      <t>Assumed H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 concentrations of 2 wt.% for XJ-10 and XJ-13, and 6 wt.% for others</t>
    </r>
    <phoneticPr fontId="2" type="noConversion"/>
  </si>
  <si>
    <t>Sr/Y</t>
    <phoneticPr fontId="2" type="noConversion"/>
  </si>
  <si>
    <r>
      <t>The Ti-in-zircon Temperature is calculated using the calibration of Ferry and Watson [2007], log fO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and </t>
    </r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FMQ is calculated using the calibration of Smythe and Brenan [2016], assuming activity of TiO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and SiO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is 0.7 and 1, respectively. Data in blue color are xenocrysts.</t>
    </r>
    <phoneticPr fontId="2" type="noConversion"/>
  </si>
  <si>
    <r>
      <t xml:space="preserve">For the calculation of εHf(t) values, we have adopted the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 decay constant of 1.867×10</t>
    </r>
    <r>
      <rPr>
        <vertAlign val="superscript"/>
        <sz val="10"/>
        <rFont val="Times New Roman"/>
        <family val="1"/>
      </rPr>
      <t>−11</t>
    </r>
    <r>
      <rPr>
        <sz val="10"/>
        <rFont val="Times New Roman"/>
        <family val="1"/>
      </rPr>
      <t xml:space="preserve"> [Soderlund et al., 2004], the present-day chondritic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Hf=0.0336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Hf=0.282785 [Bouvier et al., 2008]. To calculate one-stage model ages (T</t>
    </r>
    <r>
      <rPr>
        <vertAlign val="subscript"/>
        <sz val="10"/>
        <rFont val="Times New Roman"/>
        <family val="1"/>
      </rPr>
      <t>DM1</t>
    </r>
    <r>
      <rPr>
        <sz val="10"/>
        <rFont val="Times New Roman"/>
        <family val="1"/>
      </rPr>
      <t xml:space="preserve">) relative to a depleted-mantle source, we have adopted the present-day depleted-mantle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Hf=0.0384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Hf=0.28325 [Vervoort and Blichert-Toft, 1999]. To calculate two-stage model ages (T</t>
    </r>
    <r>
      <rPr>
        <vertAlign val="subscript"/>
        <sz val="10"/>
        <rFont val="Times New Roman"/>
        <family val="1"/>
      </rPr>
      <t>DM2</t>
    </r>
    <r>
      <rPr>
        <sz val="10"/>
        <rFont val="Times New Roman"/>
        <family val="1"/>
      </rPr>
      <t xml:space="preserve">), we adopted an assumed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 ratio of 0.015 for the average continental crust [Griffin et al., 2000].</t>
    </r>
    <phoneticPr fontId="6" type="noConversion"/>
  </si>
  <si>
    <r>
      <t xml:space="preserve">Soderlund, U., Patchett, P.J., Vervoort, J.D., Isachsen, C.E., 2004. The </t>
    </r>
    <r>
      <rPr>
        <vertAlign val="superscript"/>
        <sz val="10"/>
        <color theme="1"/>
        <rFont val="Times New Roman"/>
        <family val="1"/>
      </rPr>
      <t>176</t>
    </r>
    <r>
      <rPr>
        <sz val="10"/>
        <color theme="1"/>
        <rFont val="Times New Roman"/>
        <family val="1"/>
      </rPr>
      <t>Lu decay constant determined by Lu/Hf and U/Pb isotope systematics of Precambrian mafic intrusions. Earth and Planetary Science Letters 219, 311-324.</t>
    </r>
    <phoneticPr fontId="2" type="noConversion"/>
  </si>
  <si>
    <r>
      <t>Supplementary Table S8</t>
    </r>
    <r>
      <rPr>
        <sz val="12"/>
        <color theme="1"/>
        <rFont val="Times New Roman"/>
        <family val="1"/>
      </rPr>
      <t xml:space="preserve">. Zircon </t>
    </r>
    <r>
      <rPr>
        <i/>
        <sz val="12"/>
        <color theme="1"/>
        <rFont val="Times New Roman"/>
        <family val="1"/>
      </rPr>
      <t>in-situ</t>
    </r>
    <r>
      <rPr>
        <sz val="12"/>
        <color theme="1"/>
        <rFont val="Times New Roman"/>
        <family val="1"/>
      </rPr>
      <t xml:space="preserve"> Hf isotopic compositions from the Xiaojiang and Beizhang plutons</t>
    </r>
    <phoneticPr fontId="2" type="noConversion"/>
  </si>
  <si>
    <r>
      <t>Supplementary Table S7</t>
    </r>
    <r>
      <rPr>
        <sz val="12"/>
        <color theme="1"/>
        <rFont val="Times New Roman"/>
        <family val="1"/>
      </rPr>
      <t>. Trace and rare earth element (ppm) analyses of representative samples from the Xiaojiang and Beizhang plutons</t>
    </r>
    <phoneticPr fontId="2" type="noConversion"/>
  </si>
  <si>
    <r>
      <t>Supplementary Table S6</t>
    </r>
    <r>
      <rPr>
        <sz val="12"/>
        <color theme="1"/>
        <rFont val="Times New Roman"/>
        <family val="1"/>
      </rPr>
      <t>. Major element contents (wt.%) of representative samples from the Xiaojiang and Beizhang plutons</t>
    </r>
    <phoneticPr fontId="2" type="noConversion"/>
  </si>
  <si>
    <r>
      <t>Supplementary Table S5</t>
    </r>
    <r>
      <rPr>
        <sz val="12"/>
        <color theme="1"/>
        <rFont val="Times New Roman"/>
        <family val="1"/>
      </rPr>
      <t>. Representative electron-microprobe analyses of pyroxenes from the Xiaojiang and Beizhang plutons</t>
    </r>
    <phoneticPr fontId="2" type="noConversion"/>
  </si>
  <si>
    <r>
      <t xml:space="preserve">Supplementary </t>
    </r>
    <r>
      <rPr>
        <b/>
        <sz val="12"/>
        <color rgb="FF000000"/>
        <rFont val="Times New Roman"/>
        <family val="1"/>
      </rPr>
      <t>Table S4.</t>
    </r>
    <r>
      <rPr>
        <sz val="12"/>
        <color rgb="FF000000"/>
        <rFont val="Times New Roman"/>
        <family val="1"/>
      </rPr>
      <t xml:space="preserve"> Representative electron-microprobe analyses of feldspars from the Xiaojiang and Beizhang plutons</t>
    </r>
    <phoneticPr fontId="2" type="noConversion"/>
  </si>
  <si>
    <r>
      <t xml:space="preserve">Supplementary Table S3. </t>
    </r>
    <r>
      <rPr>
        <sz val="12"/>
        <color theme="1"/>
        <rFont val="Times New Roman"/>
        <family val="1"/>
      </rPr>
      <t>Representative electron-microprobe analyses of biotites from the Xiaojiang and Beizhang plutons</t>
    </r>
    <phoneticPr fontId="2" type="noConversion"/>
  </si>
  <si>
    <r>
      <t>Supplementary Table S2.</t>
    </r>
    <r>
      <rPr>
        <sz val="12"/>
        <color theme="1"/>
        <rFont val="Times New Roman"/>
        <family val="1"/>
      </rPr>
      <t xml:space="preserve"> Trace elements (ppm) in zircon from the Xiaojiang and Beizhang plutons acquired by LA-ICP-MS</t>
    </r>
    <phoneticPr fontId="2" type="noConversion"/>
  </si>
  <si>
    <t>Supplementary Table S1. Zircon LA-ICP-MS U–Pb dating results of the Xiaojiang and Beizhang plutons</t>
    <phoneticPr fontId="2" type="noConversion"/>
  </si>
  <si>
    <r>
      <t>Total Fe as FeO</t>
    </r>
    <r>
      <rPr>
        <vertAlign val="superscript"/>
        <sz val="10"/>
        <color rgb="FF000000"/>
        <rFont val="Times New Roman"/>
        <family val="1"/>
      </rPr>
      <t>T</t>
    </r>
    <r>
      <rPr>
        <sz val="10"/>
        <color rgb="FF000000"/>
        <rFont val="Times New Roman"/>
        <family val="1"/>
      </rPr>
      <t>; Fe</t>
    </r>
    <r>
      <rPr>
        <vertAlign val="superscript"/>
        <sz val="10"/>
        <color rgb="FF000000"/>
        <rFont val="Times New Roman"/>
        <family val="1"/>
      </rPr>
      <t>2+</t>
    </r>
    <r>
      <rPr>
        <sz val="10"/>
        <color rgb="FF000000"/>
        <rFont val="Times New Roman"/>
        <family val="1"/>
      </rPr>
      <t xml:space="preserve"> and Fe</t>
    </r>
    <r>
      <rPr>
        <vertAlign val="superscript"/>
        <sz val="10"/>
        <color rgb="FF000000"/>
        <rFont val="Times New Roman"/>
        <family val="1"/>
      </rPr>
      <t>3+</t>
    </r>
    <r>
      <rPr>
        <sz val="10"/>
        <color rgb="FF000000"/>
        <rFont val="Times New Roman"/>
        <family val="1"/>
      </rPr>
      <t xml:space="preserve"> are corrected according to Lin and Peng [1994].</t>
    </r>
    <phoneticPr fontId="2" type="noConversion"/>
  </si>
  <si>
    <r>
      <t>Lin Wen-wei , Peng Li-jun, 1994. The estimation of Fe</t>
    </r>
    <r>
      <rPr>
        <vertAlign val="superscript"/>
        <sz val="10"/>
        <color rgb="FF000000"/>
        <rFont val="Times New Roman"/>
        <family val="1"/>
      </rPr>
      <t xml:space="preserve"> 3+</t>
    </r>
    <r>
      <rPr>
        <sz val="10"/>
        <color rgb="FF000000"/>
        <rFont val="Times New Roman"/>
        <family val="1"/>
      </rPr>
      <t xml:space="preserve"> and Fe </t>
    </r>
    <r>
      <rPr>
        <vertAlign val="superscript"/>
        <sz val="10"/>
        <color rgb="FF000000"/>
        <rFont val="Times New Roman"/>
        <family val="1"/>
      </rPr>
      <t>2+</t>
    </r>
    <r>
      <rPr>
        <sz val="10"/>
        <color rgb="FF000000"/>
        <rFont val="Times New Roman"/>
        <family val="1"/>
      </rPr>
      <t xml:space="preserve"> contents in amphibole and biotite from EMPA data. Journal of Changchun University of Earth Sciences, 24(2): 155-162.</t>
    </r>
    <phoneticPr fontId="2" type="noConversion"/>
  </si>
  <si>
    <t>Dolerite of Beizhang pluton, BZ-5, coordinate: N29°37'05.48'' E121°03'16.75''</t>
    <phoneticPr fontId="2" type="noConversion"/>
  </si>
  <si>
    <t>Dolerite</t>
    <phoneticPr fontId="2" type="noConversion"/>
  </si>
  <si>
    <t>Dolerite</t>
    <phoneticPr fontId="2" type="noConversion"/>
  </si>
  <si>
    <t>BZ-5 (Dolerite)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</si>
</sst>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_ "/>
    <numFmt numFmtId="177" formatCode="0.00_ "/>
    <numFmt numFmtId="178" formatCode="0.00000\ "/>
    <numFmt numFmtId="179" formatCode="0.0_ "/>
    <numFmt numFmtId="180" formatCode="0.000_ "/>
    <numFmt numFmtId="181" formatCode="0.0000_ "/>
    <numFmt numFmtId="182" formatCode="0.0"/>
    <numFmt numFmtId="183" formatCode="0.000"/>
    <numFmt numFmtId="184" formatCode="0.000000_ ;\-0.000000\ "/>
    <numFmt numFmtId="185" formatCode="0.000000_ "/>
  </numFmts>
  <fonts count="42" x14ac:knownFonts="1">
    <font>
      <sz val="11"/>
      <color theme="1"/>
      <name val="宋体"/>
      <family val="2"/>
      <scheme val="minor"/>
    </font>
    <font>
      <b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2"/>
      <scheme val="minor"/>
    </font>
    <font>
      <sz val="12"/>
      <color theme="1"/>
      <name val="Times New Roman"/>
      <family val="1"/>
    </font>
    <font>
      <sz val="11"/>
      <color rgb="FF0000FF"/>
      <name val="宋体"/>
      <family val="2"/>
      <scheme val="minor"/>
    </font>
    <font>
      <sz val="11"/>
      <name val="宋体"/>
      <family val="2"/>
      <scheme val="minor"/>
    </font>
    <font>
      <sz val="10"/>
      <color rgb="FF0000FF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Symbol"/>
      <family val="1"/>
      <charset val="2"/>
    </font>
    <font>
      <sz val="11"/>
      <color theme="1"/>
      <name val="Times New Roman"/>
      <family val="1"/>
    </font>
    <font>
      <sz val="11"/>
      <color rgb="FF0000FF"/>
      <name val="Times New Roman"/>
      <family val="1"/>
    </font>
    <font>
      <sz val="11"/>
      <name val="Times New Roman"/>
      <family val="1"/>
    </font>
    <font>
      <b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b/>
      <sz val="10"/>
      <name val="Times New Roman"/>
      <family val="1"/>
    </font>
    <font>
      <sz val="12"/>
      <name val="宋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1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宋体"/>
      <family val="3"/>
      <charset val="134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rgb="FF222222"/>
      <name val="Times New Roman"/>
      <family val="1"/>
    </font>
    <font>
      <sz val="10"/>
      <name val="宋体"/>
      <family val="3"/>
      <charset val="134"/>
    </font>
    <font>
      <vertAlign val="subscript"/>
      <sz val="10"/>
      <name val="Times New Roman"/>
      <family val="1"/>
    </font>
    <font>
      <i/>
      <sz val="12"/>
      <color theme="1"/>
      <name val="Times New Roman"/>
      <family val="1"/>
    </font>
    <font>
      <b/>
      <vertAlign val="superscript"/>
      <sz val="10"/>
      <name val="Times New Roman"/>
      <family val="1"/>
    </font>
    <font>
      <b/>
      <vertAlign val="subscript"/>
      <sz val="10"/>
      <name val="Times New Roman"/>
      <family val="1"/>
    </font>
    <font>
      <b/>
      <i/>
      <sz val="10"/>
      <name val="Times New Roman"/>
      <family val="1"/>
    </font>
    <font>
      <b/>
      <i/>
      <vertAlign val="subscript"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24" fillId="0" borderId="0"/>
  </cellStyleXfs>
  <cellXfs count="15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/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7" fillId="0" borderId="0" xfId="0" applyFont="1"/>
    <xf numFmtId="179" fontId="3" fillId="0" borderId="0" xfId="0" applyNumberFormat="1" applyFont="1" applyFill="1" applyBorder="1" applyAlignment="1">
      <alignment vertical="center"/>
    </xf>
    <xf numFmtId="0" fontId="3" fillId="0" borderId="0" xfId="0" applyFont="1"/>
    <xf numFmtId="0" fontId="3" fillId="0" borderId="3" xfId="0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177" fontId="3" fillId="0" borderId="3" xfId="0" applyNumberFormat="1" applyFont="1" applyFill="1" applyBorder="1" applyAlignment="1">
      <alignment vertical="center"/>
    </xf>
    <xf numFmtId="178" fontId="3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vertical="center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2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177" fontId="12" fillId="0" borderId="0" xfId="0" applyNumberFormat="1" applyFont="1" applyFill="1" applyBorder="1" applyAlignment="1">
      <alignment horizontal="center" vertical="center"/>
    </xf>
    <xf numFmtId="179" fontId="11" fillId="0" borderId="0" xfId="0" applyNumberFormat="1" applyFont="1" applyFill="1" applyBorder="1" applyAlignment="1">
      <alignment horizontal="center" vertical="center"/>
    </xf>
    <xf numFmtId="179" fontId="12" fillId="0" borderId="0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Border="1" applyAlignment="1">
      <alignment horizontal="center" vertical="center"/>
    </xf>
    <xf numFmtId="181" fontId="3" fillId="0" borderId="0" xfId="0" applyNumberFormat="1" applyFont="1" applyFill="1" applyBorder="1" applyAlignment="1">
      <alignment horizontal="center" vertical="center"/>
    </xf>
    <xf numFmtId="180" fontId="12" fillId="0" borderId="0" xfId="0" applyNumberFormat="1" applyFont="1" applyFill="1" applyBorder="1" applyAlignment="1">
      <alignment horizontal="center" vertical="center"/>
    </xf>
    <xf numFmtId="180" fontId="1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82" fontId="3" fillId="0" borderId="0" xfId="0" applyNumberFormat="1" applyFont="1" applyFill="1" applyBorder="1" applyAlignment="1">
      <alignment horizontal="center"/>
    </xf>
    <xf numFmtId="182" fontId="11" fillId="0" borderId="0" xfId="0" applyNumberFormat="1" applyFont="1" applyFill="1" applyBorder="1" applyAlignment="1">
      <alignment horizontal="center"/>
    </xf>
    <xf numFmtId="182" fontId="3" fillId="0" borderId="0" xfId="0" applyNumberFormat="1" applyFont="1" applyFill="1" applyBorder="1" applyAlignment="1">
      <alignment horizontal="center" vertical="center"/>
    </xf>
    <xf numFmtId="182" fontId="3" fillId="0" borderId="0" xfId="0" applyNumberFormat="1" applyFont="1" applyBorder="1" applyAlignment="1">
      <alignment horizontal="center"/>
    </xf>
    <xf numFmtId="182" fontId="15" fillId="0" borderId="0" xfId="0" applyNumberFormat="1" applyFont="1" applyFill="1" applyBorder="1" applyAlignment="1">
      <alignment horizontal="center" vertical="center"/>
    </xf>
    <xf numFmtId="182" fontId="1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11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0" xfId="0" applyFont="1"/>
    <xf numFmtId="0" fontId="12" fillId="0" borderId="0" xfId="0" applyFont="1" applyBorder="1"/>
    <xf numFmtId="0" fontId="17" fillId="0" borderId="0" xfId="0" applyFont="1" applyBorder="1"/>
    <xf numFmtId="0" fontId="12" fillId="0" borderId="1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2" fontId="23" fillId="0" borderId="0" xfId="0" applyNumberFormat="1" applyFont="1" applyFill="1" applyBorder="1" applyAlignment="1"/>
    <xf numFmtId="2" fontId="12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183" fontId="12" fillId="0" borderId="0" xfId="0" applyNumberFormat="1" applyFont="1" applyFill="1" applyBorder="1" applyAlignment="1" applyProtection="1">
      <alignment horizontal="center"/>
    </xf>
    <xf numFmtId="2" fontId="12" fillId="0" borderId="0" xfId="1" applyNumberFormat="1" applyFont="1" applyFill="1" applyBorder="1" applyAlignment="1" applyProtection="1">
      <alignment horizontal="center"/>
      <protection locked="0"/>
    </xf>
    <xf numFmtId="2" fontId="12" fillId="0" borderId="0" xfId="0" applyNumberFormat="1" applyFont="1" applyFill="1" applyBorder="1" applyAlignment="1" applyProtection="1">
      <alignment horizontal="center"/>
      <protection locked="0"/>
    </xf>
    <xf numFmtId="2" fontId="12" fillId="0" borderId="0" xfId="0" applyNumberFormat="1" applyFont="1" applyFill="1" applyBorder="1" applyAlignment="1" applyProtection="1">
      <alignment horizontal="center" vertical="center"/>
      <protection locked="0"/>
    </xf>
    <xf numFmtId="2" fontId="12" fillId="0" borderId="0" xfId="0" quotePrefix="1" applyNumberFormat="1" applyFont="1" applyFill="1" applyBorder="1" applyAlignment="1" applyProtection="1">
      <alignment horizontal="center" vertical="center"/>
      <protection locked="0"/>
    </xf>
    <xf numFmtId="2" fontId="12" fillId="0" borderId="0" xfId="1" applyNumberFormat="1" applyFont="1" applyFill="1" applyBorder="1" applyAlignment="1" applyProtection="1">
      <alignment horizontal="center" vertical="center"/>
      <protection locked="0"/>
    </xf>
    <xf numFmtId="183" fontId="12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2" fontId="15" fillId="0" borderId="3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left"/>
      <protection locked="0"/>
    </xf>
    <xf numFmtId="2" fontId="29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183" fontId="15" fillId="0" borderId="0" xfId="0" applyNumberFormat="1" applyFont="1" applyFill="1" applyBorder="1" applyAlignment="1" applyProtection="1">
      <alignment horizontal="center"/>
    </xf>
    <xf numFmtId="2" fontId="15" fillId="0" borderId="0" xfId="0" applyNumberFormat="1" applyFont="1" applyFill="1" applyBorder="1" applyAlignment="1" applyProtection="1">
      <alignment horizontal="center"/>
      <protection locked="0"/>
    </xf>
    <xf numFmtId="2" fontId="3" fillId="0" borderId="0" xfId="0" applyNumberFormat="1" applyFont="1" applyFill="1" applyBorder="1" applyAlignment="1" applyProtection="1">
      <alignment horizontal="center"/>
      <protection locked="0"/>
    </xf>
    <xf numFmtId="2" fontId="3" fillId="0" borderId="0" xfId="0" quotePrefix="1" applyNumberFormat="1" applyFont="1" applyFill="1" applyBorder="1" applyAlignment="1" applyProtection="1">
      <alignment horizontal="center" vertical="center"/>
      <protection locked="0"/>
    </xf>
    <xf numFmtId="2" fontId="15" fillId="0" borderId="0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/>
    </xf>
    <xf numFmtId="183" fontId="15" fillId="0" borderId="3" xfId="0" applyNumberFormat="1" applyFont="1" applyFill="1" applyBorder="1" applyAlignment="1" applyProtection="1">
      <alignment horizontal="center"/>
    </xf>
    <xf numFmtId="2" fontId="15" fillId="0" borderId="3" xfId="0" applyNumberFormat="1" applyFont="1" applyFill="1" applyBorder="1" applyAlignment="1" applyProtection="1">
      <alignment horizontal="center"/>
      <protection locked="0"/>
    </xf>
    <xf numFmtId="2" fontId="3" fillId="0" borderId="3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3" fillId="0" borderId="3" xfId="0" applyNumberFormat="1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/>
    </xf>
    <xf numFmtId="11" fontId="3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77" fontId="15" fillId="0" borderId="0" xfId="0" applyNumberFormat="1" applyFont="1" applyFill="1" applyBorder="1" applyAlignment="1">
      <alignment horizontal="center" vertical="center"/>
    </xf>
    <xf numFmtId="182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3" fillId="2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0" fontId="23" fillId="0" borderId="0" xfId="0" applyFont="1" applyFill="1"/>
    <xf numFmtId="184" fontId="3" fillId="0" borderId="0" xfId="0" applyNumberFormat="1" applyFont="1" applyFill="1" applyBorder="1" applyAlignment="1">
      <alignment horizontal="center"/>
    </xf>
    <xf numFmtId="185" fontId="12" fillId="0" borderId="0" xfId="0" applyNumberFormat="1" applyFont="1" applyFill="1" applyAlignment="1">
      <alignment horizontal="center"/>
    </xf>
    <xf numFmtId="179" fontId="12" fillId="0" borderId="0" xfId="0" applyNumberFormat="1" applyFont="1" applyFill="1" applyBorder="1" applyAlignment="1">
      <alignment horizontal="center"/>
    </xf>
    <xf numFmtId="177" fontId="12" fillId="0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3" fillId="3" borderId="0" xfId="0" applyFont="1" applyFill="1" applyBorder="1"/>
    <xf numFmtId="184" fontId="15" fillId="0" borderId="0" xfId="0" applyNumberFormat="1" applyFont="1" applyFill="1" applyBorder="1" applyAlignment="1">
      <alignment horizontal="center"/>
    </xf>
    <xf numFmtId="176" fontId="3" fillId="0" borderId="3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/>
    </xf>
    <xf numFmtId="185" fontId="12" fillId="0" borderId="3" xfId="0" applyNumberFormat="1" applyFont="1" applyFill="1" applyBorder="1" applyAlignment="1">
      <alignment horizontal="center"/>
    </xf>
    <xf numFmtId="179" fontId="12" fillId="0" borderId="3" xfId="0" applyNumberFormat="1" applyFont="1" applyFill="1" applyBorder="1" applyAlignment="1">
      <alignment horizontal="center"/>
    </xf>
    <xf numFmtId="177" fontId="12" fillId="0" borderId="3" xfId="0" applyNumberFormat="1" applyFont="1" applyFill="1" applyBorder="1" applyAlignment="1">
      <alignment horizontal="center"/>
    </xf>
    <xf numFmtId="177" fontId="12" fillId="0" borderId="3" xfId="0" applyNumberFormat="1" applyFont="1" applyFill="1" applyBorder="1" applyAlignment="1">
      <alignment horizontal="center" vertical="center"/>
    </xf>
    <xf numFmtId="18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182" fontId="11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</cellXfs>
  <cellStyles count="2">
    <cellStyle name="常规" xfId="0" builtinId="0"/>
    <cellStyle name="常规_黑云母计算结果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workbookViewId="0">
      <selection activeCell="S99" sqref="S99"/>
    </sheetView>
  </sheetViews>
  <sheetFormatPr defaultColWidth="9" defaultRowHeight="13.5" x14ac:dyDescent="0.15"/>
  <cols>
    <col min="1" max="16384" width="9" style="2"/>
  </cols>
  <sheetData>
    <row r="1" spans="1:14" ht="16.5" thickBot="1" x14ac:dyDescent="0.2">
      <c r="A1" s="1" t="s">
        <v>443</v>
      </c>
    </row>
    <row r="2" spans="1:14" s="4" customFormat="1" ht="16.5" thickBot="1" x14ac:dyDescent="0.2">
      <c r="A2" s="147" t="s">
        <v>0</v>
      </c>
      <c r="B2" s="3" t="s">
        <v>1</v>
      </c>
      <c r="C2" s="3" t="s">
        <v>2</v>
      </c>
      <c r="D2" s="147" t="s">
        <v>3</v>
      </c>
      <c r="E2" s="144" t="s">
        <v>4</v>
      </c>
      <c r="F2" s="144"/>
      <c r="G2" s="144" t="s">
        <v>5</v>
      </c>
      <c r="H2" s="144"/>
      <c r="I2" s="144" t="s">
        <v>6</v>
      </c>
      <c r="J2" s="144"/>
      <c r="K2" s="144" t="s">
        <v>5</v>
      </c>
      <c r="L2" s="144"/>
      <c r="M2" s="144" t="s">
        <v>6</v>
      </c>
      <c r="N2" s="144"/>
    </row>
    <row r="3" spans="1:14" s="4" customFormat="1" thickBot="1" x14ac:dyDescent="0.2">
      <c r="A3" s="148"/>
      <c r="B3" s="145" t="s">
        <v>7</v>
      </c>
      <c r="C3" s="145"/>
      <c r="D3" s="148"/>
      <c r="E3" s="5" t="s">
        <v>8</v>
      </c>
      <c r="F3" s="5" t="s">
        <v>9</v>
      </c>
      <c r="G3" s="5" t="s">
        <v>8</v>
      </c>
      <c r="H3" s="5" t="s">
        <v>9</v>
      </c>
      <c r="I3" s="5" t="s">
        <v>8</v>
      </c>
      <c r="J3" s="5" t="s">
        <v>9</v>
      </c>
      <c r="K3" s="5" t="s">
        <v>10</v>
      </c>
      <c r="L3" s="5" t="s">
        <v>9</v>
      </c>
      <c r="M3" s="5" t="s">
        <v>10</v>
      </c>
      <c r="N3" s="5" t="s">
        <v>9</v>
      </c>
    </row>
    <row r="4" spans="1:14" s="4" customFormat="1" ht="12.75" x14ac:dyDescent="0.15">
      <c r="A4" s="146" t="s">
        <v>11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6"/>
    </row>
    <row r="5" spans="1:14" s="12" customFormat="1" ht="12.75" x14ac:dyDescent="0.15">
      <c r="A5" s="7" t="s">
        <v>12</v>
      </c>
      <c r="B5" s="8">
        <v>178.0031743843592</v>
      </c>
      <c r="C5" s="8">
        <v>176.07667226120137</v>
      </c>
      <c r="D5" s="9">
        <v>1.0109412683600696</v>
      </c>
      <c r="E5" s="10">
        <v>4.8720959089022089E-2</v>
      </c>
      <c r="F5" s="10">
        <v>3.6823333463686749E-3</v>
      </c>
      <c r="G5" s="10">
        <v>0.12533001526183418</v>
      </c>
      <c r="H5" s="10">
        <v>7.7876849365746629E-3</v>
      </c>
      <c r="I5" s="10">
        <v>1.8628283462615934E-2</v>
      </c>
      <c r="J5" s="10">
        <v>4.0830191345257732E-4</v>
      </c>
      <c r="K5" s="8">
        <v>119.89271415748843</v>
      </c>
      <c r="L5" s="11">
        <v>7.0272856923099676</v>
      </c>
      <c r="M5" s="8">
        <v>118.98083532217656</v>
      </c>
      <c r="N5" s="11">
        <v>2.5847473737160769</v>
      </c>
    </row>
    <row r="6" spans="1:14" s="12" customFormat="1" ht="12.75" x14ac:dyDescent="0.15">
      <c r="A6" s="7" t="s">
        <v>13</v>
      </c>
      <c r="B6" s="8">
        <v>1468.1270626869521</v>
      </c>
      <c r="C6" s="8">
        <v>1907.5455963241802</v>
      </c>
      <c r="D6" s="9">
        <v>0.76964192390264063</v>
      </c>
      <c r="E6" s="10">
        <v>5.0039631736796521E-2</v>
      </c>
      <c r="F6" s="10">
        <v>2.2339626878680125E-3</v>
      </c>
      <c r="G6" s="10">
        <v>0.13310335734987064</v>
      </c>
      <c r="H6" s="10">
        <v>5.8577981910716255E-3</v>
      </c>
      <c r="I6" s="10">
        <v>1.9141811893439206E-2</v>
      </c>
      <c r="J6" s="10">
        <v>3.766038492294894E-4</v>
      </c>
      <c r="K6" s="8">
        <v>126.88247182571136</v>
      </c>
      <c r="L6" s="11">
        <v>5.2499292166591021</v>
      </c>
      <c r="M6" s="8">
        <v>122.22989372871481</v>
      </c>
      <c r="N6" s="11">
        <v>2.3830600487426588</v>
      </c>
    </row>
    <row r="7" spans="1:14" s="12" customFormat="1" ht="12.75" x14ac:dyDescent="0.15">
      <c r="A7" s="7" t="s">
        <v>14</v>
      </c>
      <c r="B7" s="8">
        <v>1376.9765512527033</v>
      </c>
      <c r="C7" s="8">
        <v>4262.9103838839592</v>
      </c>
      <c r="D7" s="9">
        <v>0.32301325321273422</v>
      </c>
      <c r="E7" s="10">
        <v>4.9439759405197098E-2</v>
      </c>
      <c r="F7" s="10">
        <v>1.8982384690242095E-3</v>
      </c>
      <c r="G7" s="10">
        <v>0.13267529277443593</v>
      </c>
      <c r="H7" s="10">
        <v>5.3526195903754832E-3</v>
      </c>
      <c r="I7" s="10">
        <v>1.9144985862687022E-2</v>
      </c>
      <c r="J7" s="10">
        <v>2.9285835855701839E-4</v>
      </c>
      <c r="K7" s="8">
        <v>126.49880723363535</v>
      </c>
      <c r="L7" s="11">
        <v>4.7991092511964721</v>
      </c>
      <c r="M7" s="8">
        <v>122.24997011874549</v>
      </c>
      <c r="N7" s="11">
        <v>1.8535976077040188</v>
      </c>
    </row>
    <row r="8" spans="1:14" s="12" customFormat="1" ht="12.75" x14ac:dyDescent="0.15">
      <c r="A8" s="7" t="s">
        <v>15</v>
      </c>
      <c r="B8" s="8">
        <v>401.23904211056265</v>
      </c>
      <c r="C8" s="8">
        <v>1111.8759291665001</v>
      </c>
      <c r="D8" s="9">
        <v>0.36086674024083337</v>
      </c>
      <c r="E8" s="10">
        <v>4.8179100561550496E-2</v>
      </c>
      <c r="F8" s="10">
        <v>1.632942274805814E-3</v>
      </c>
      <c r="G8" s="10">
        <v>0.12738587240074875</v>
      </c>
      <c r="H8" s="10">
        <v>4.4367517258612175E-3</v>
      </c>
      <c r="I8" s="10">
        <v>1.8989565701906047E-2</v>
      </c>
      <c r="J8" s="10">
        <v>2.8436699279612253E-4</v>
      </c>
      <c r="K8" s="8">
        <v>121.74601762086085</v>
      </c>
      <c r="L8" s="11">
        <v>3.9968296079375545</v>
      </c>
      <c r="M8" s="8">
        <v>121.26681350642342</v>
      </c>
      <c r="N8" s="11">
        <v>1.8001768966184253</v>
      </c>
    </row>
    <row r="9" spans="1:14" s="12" customFormat="1" ht="12.75" x14ac:dyDescent="0.15">
      <c r="A9" s="7" t="s">
        <v>16</v>
      </c>
      <c r="B9" s="8">
        <v>541.76697120644974</v>
      </c>
      <c r="C9" s="8">
        <v>916.2738017007299</v>
      </c>
      <c r="D9" s="9">
        <v>0.59127192134147666</v>
      </c>
      <c r="E9" s="10">
        <v>4.8684803620168478E-2</v>
      </c>
      <c r="F9" s="10">
        <v>1.564040601900402E-3</v>
      </c>
      <c r="G9" s="10">
        <v>0.12722639453992807</v>
      </c>
      <c r="H9" s="10">
        <v>4.0952980962877068E-3</v>
      </c>
      <c r="I9" s="10">
        <v>1.8912958453925328E-2</v>
      </c>
      <c r="J9" s="10">
        <v>2.5989677706851963E-4</v>
      </c>
      <c r="K9" s="8">
        <v>121.60237330570169</v>
      </c>
      <c r="L9" s="11">
        <v>3.6898894873096593</v>
      </c>
      <c r="M9" s="8">
        <v>120.78215632168119</v>
      </c>
      <c r="N9" s="11">
        <v>1.645596658548103</v>
      </c>
    </row>
    <row r="10" spans="1:14" s="12" customFormat="1" ht="12.75" x14ac:dyDescent="0.15">
      <c r="A10" s="7" t="s">
        <v>17</v>
      </c>
      <c r="B10" s="8">
        <v>3544.2692284976229</v>
      </c>
      <c r="C10" s="8">
        <v>5537.9256014920757</v>
      </c>
      <c r="D10" s="9">
        <v>0.63999943002894355</v>
      </c>
      <c r="E10" s="10">
        <v>5.0137578908281598E-2</v>
      </c>
      <c r="F10" s="10">
        <v>1.2682758203590866E-3</v>
      </c>
      <c r="G10" s="10">
        <v>0.1305119695982338</v>
      </c>
      <c r="H10" s="10">
        <v>3.091867784333918E-3</v>
      </c>
      <c r="I10" s="10">
        <v>1.8784054447675204E-2</v>
      </c>
      <c r="J10" s="10">
        <v>3.1284982920789562E-4</v>
      </c>
      <c r="K10" s="8">
        <v>124.55764894120149</v>
      </c>
      <c r="L10" s="11">
        <v>2.7782899688249683</v>
      </c>
      <c r="M10" s="8">
        <v>119.96656047021797</v>
      </c>
      <c r="N10" s="11">
        <v>1.9806348453515574</v>
      </c>
    </row>
    <row r="11" spans="1:14" s="12" customFormat="1" ht="12.75" x14ac:dyDescent="0.15">
      <c r="A11" s="7" t="s">
        <v>18</v>
      </c>
      <c r="B11" s="8">
        <v>729.83288417275685</v>
      </c>
      <c r="C11" s="8">
        <v>1034.1199018115383</v>
      </c>
      <c r="D11" s="9">
        <v>0.70575267229095862</v>
      </c>
      <c r="E11" s="10">
        <v>4.8923952286983714E-2</v>
      </c>
      <c r="F11" s="10">
        <v>1.5341953644963085E-3</v>
      </c>
      <c r="G11" s="10">
        <v>0.12830320375504276</v>
      </c>
      <c r="H11" s="10">
        <v>4.0352780192633754E-3</v>
      </c>
      <c r="I11" s="10">
        <v>1.9001226539651733E-2</v>
      </c>
      <c r="J11" s="10">
        <v>2.2809228449236247E-4</v>
      </c>
      <c r="K11" s="8">
        <v>122.57187857179221</v>
      </c>
      <c r="L11" s="11">
        <v>3.6323853371818084</v>
      </c>
      <c r="M11" s="8">
        <v>121.34058281893027</v>
      </c>
      <c r="N11" s="11">
        <v>1.4444462747847633</v>
      </c>
    </row>
    <row r="12" spans="1:14" s="12" customFormat="1" ht="12.75" x14ac:dyDescent="0.15">
      <c r="A12" s="7" t="s">
        <v>19</v>
      </c>
      <c r="B12" s="8">
        <v>104.91215777199814</v>
      </c>
      <c r="C12" s="13">
        <v>97.206264723058922</v>
      </c>
      <c r="D12" s="9">
        <v>1.0792736257369147</v>
      </c>
      <c r="E12" s="10">
        <v>5.3075804451051339E-2</v>
      </c>
      <c r="F12" s="10">
        <v>9.4775587523798274E-3</v>
      </c>
      <c r="G12" s="10">
        <v>0.12783091533387383</v>
      </c>
      <c r="H12" s="10">
        <v>2.1974853652267878E-2</v>
      </c>
      <c r="I12" s="10">
        <v>1.9189040037249399E-2</v>
      </c>
      <c r="J12" s="10">
        <v>6.9678359021248671E-4</v>
      </c>
      <c r="K12" s="8">
        <v>122.14676761579751</v>
      </c>
      <c r="L12" s="11">
        <v>19.784074312483494</v>
      </c>
      <c r="M12" s="8">
        <v>122.52862067563704</v>
      </c>
      <c r="N12" s="11">
        <v>4.4076825959222932</v>
      </c>
    </row>
    <row r="13" spans="1:14" s="12" customFormat="1" ht="12.75" x14ac:dyDescent="0.15">
      <c r="A13" s="7" t="s">
        <v>20</v>
      </c>
      <c r="B13" s="8">
        <v>543.5172243153753</v>
      </c>
      <c r="C13" s="8">
        <v>789.25486812781116</v>
      </c>
      <c r="D13" s="9">
        <v>0.68864602077735759</v>
      </c>
      <c r="E13" s="10">
        <v>4.8631378818728491E-2</v>
      </c>
      <c r="F13" s="10">
        <v>1.6162527026713812E-3</v>
      </c>
      <c r="G13" s="10">
        <v>0.12491825421190601</v>
      </c>
      <c r="H13" s="10">
        <v>4.1193761649997171E-3</v>
      </c>
      <c r="I13" s="10">
        <v>1.8682033949568244E-2</v>
      </c>
      <c r="J13" s="10">
        <v>2.3369068861629012E-4</v>
      </c>
      <c r="K13" s="8">
        <v>119.52111498558685</v>
      </c>
      <c r="L13" s="11">
        <v>3.7191536584967064</v>
      </c>
      <c r="M13" s="8">
        <v>119.32098762838457</v>
      </c>
      <c r="N13" s="11">
        <v>1.48024226556456</v>
      </c>
    </row>
    <row r="14" spans="1:14" s="12" customFormat="1" ht="12.75" x14ac:dyDescent="0.15">
      <c r="A14" s="7" t="s">
        <v>21</v>
      </c>
      <c r="B14" s="8">
        <v>594.91961110391196</v>
      </c>
      <c r="C14" s="8">
        <v>889.73684621605446</v>
      </c>
      <c r="D14" s="9">
        <v>0.6686467056344072</v>
      </c>
      <c r="E14" s="10">
        <v>5.0992242673899527E-2</v>
      </c>
      <c r="F14" s="10">
        <v>1.5250200500737277E-3</v>
      </c>
      <c r="G14" s="10">
        <v>0.13087514218573246</v>
      </c>
      <c r="H14" s="10">
        <v>3.7720330847372829E-3</v>
      </c>
      <c r="I14" s="10">
        <v>1.8657143967863814E-2</v>
      </c>
      <c r="J14" s="10">
        <v>1.9366531480766226E-4</v>
      </c>
      <c r="K14" s="8">
        <v>124.88378442857758</v>
      </c>
      <c r="L14" s="11">
        <v>3.3878738077514576</v>
      </c>
      <c r="M14" s="8">
        <v>119.16347715315439</v>
      </c>
      <c r="N14" s="11">
        <v>1.2272691090121866</v>
      </c>
    </row>
    <row r="15" spans="1:14" s="12" customFormat="1" ht="12.75" x14ac:dyDescent="0.15">
      <c r="A15" s="7" t="s">
        <v>22</v>
      </c>
      <c r="B15" s="8">
        <v>112.66121822207985</v>
      </c>
      <c r="C15" s="8">
        <v>1610.180586597306</v>
      </c>
      <c r="D15" s="9">
        <v>6.996806393012088E-2</v>
      </c>
      <c r="E15" s="10">
        <v>4.9867169422625833E-2</v>
      </c>
      <c r="F15" s="10">
        <v>2.1827513629404196E-3</v>
      </c>
      <c r="G15" s="10">
        <v>0.12977380398543517</v>
      </c>
      <c r="H15" s="10">
        <v>7.2214852610267156E-3</v>
      </c>
      <c r="I15" s="10">
        <v>1.8677961633186649E-2</v>
      </c>
      <c r="J15" s="10">
        <v>6.9120576025219851E-4</v>
      </c>
      <c r="K15" s="8">
        <v>123.89443998847612</v>
      </c>
      <c r="L15" s="11">
        <v>6.4908492823908004</v>
      </c>
      <c r="M15" s="8">
        <v>119.29521718218723</v>
      </c>
      <c r="N15" s="11">
        <v>4.3745736974643119</v>
      </c>
    </row>
    <row r="16" spans="1:14" s="12" customFormat="1" ht="12.75" x14ac:dyDescent="0.15">
      <c r="A16" s="7" t="s">
        <v>23</v>
      </c>
      <c r="B16" s="8">
        <v>140.26001705250613</v>
      </c>
      <c r="C16" s="8">
        <v>125.46420643012432</v>
      </c>
      <c r="D16" s="9">
        <v>1.1179285394884488</v>
      </c>
      <c r="E16" s="10">
        <v>5.0041624726219966E-2</v>
      </c>
      <c r="F16" s="10">
        <v>5.3284386649788545E-3</v>
      </c>
      <c r="G16" s="10">
        <v>0.12567727363689551</v>
      </c>
      <c r="H16" s="10">
        <v>1.1096673007902963E-2</v>
      </c>
      <c r="I16" s="10">
        <v>1.8327303765593668E-2</v>
      </c>
      <c r="J16" s="10">
        <v>4.5820151026999855E-4</v>
      </c>
      <c r="K16" s="8">
        <v>120.20599637001145</v>
      </c>
      <c r="L16" s="11">
        <v>10.00975117898936</v>
      </c>
      <c r="M16" s="8">
        <v>117.07579643601059</v>
      </c>
      <c r="N16" s="11">
        <v>2.9012854937731367</v>
      </c>
    </row>
    <row r="17" spans="1:14" s="12" customFormat="1" ht="12.75" x14ac:dyDescent="0.15">
      <c r="A17" s="7" t="s">
        <v>24</v>
      </c>
      <c r="B17" s="8">
        <v>3407.057886030309</v>
      </c>
      <c r="C17" s="8">
        <v>5507.9393925768154</v>
      </c>
      <c r="D17" s="9">
        <v>0.61857214526036441</v>
      </c>
      <c r="E17" s="10">
        <v>4.9518925817888269E-2</v>
      </c>
      <c r="F17" s="10">
        <v>9.0718870698751656E-4</v>
      </c>
      <c r="G17" s="10">
        <v>0.12789828905464307</v>
      </c>
      <c r="H17" s="10">
        <v>2.3305369074058746E-3</v>
      </c>
      <c r="I17" s="10">
        <v>1.8579902093345559E-2</v>
      </c>
      <c r="J17" s="10">
        <v>1.5753588607904427E-4</v>
      </c>
      <c r="K17" s="8">
        <v>122.20742217858015</v>
      </c>
      <c r="L17" s="11">
        <v>2.0996957158646312</v>
      </c>
      <c r="M17" s="8">
        <v>118.67464536350192</v>
      </c>
      <c r="N17" s="11">
        <v>0.99907451003643355</v>
      </c>
    </row>
    <row r="18" spans="1:14" s="12" customFormat="1" ht="12.75" x14ac:dyDescent="0.15">
      <c r="A18" s="7" t="s">
        <v>25</v>
      </c>
      <c r="B18" s="8">
        <v>1842.3420949346903</v>
      </c>
      <c r="C18" s="8">
        <v>5093.9563296298847</v>
      </c>
      <c r="D18" s="9">
        <v>0.36167214159618655</v>
      </c>
      <c r="E18" s="10">
        <v>4.8870747165934154E-2</v>
      </c>
      <c r="F18" s="10">
        <v>9.3373631229154842E-4</v>
      </c>
      <c r="G18" s="10">
        <v>0.12810202386044456</v>
      </c>
      <c r="H18" s="10">
        <v>2.5249649846043128E-3</v>
      </c>
      <c r="I18" s="10">
        <v>1.882752927554213E-2</v>
      </c>
      <c r="J18" s="10">
        <v>1.8171072622177924E-4</v>
      </c>
      <c r="K18" s="8">
        <v>122.39081654120278</v>
      </c>
      <c r="L18" s="11">
        <v>2.2741960467556073</v>
      </c>
      <c r="M18" s="8">
        <v>120.24164405259275</v>
      </c>
      <c r="N18" s="11">
        <v>1.1515679069525795</v>
      </c>
    </row>
    <row r="19" spans="1:14" s="12" customFormat="1" ht="12.75" x14ac:dyDescent="0.2">
      <c r="A19" s="14" t="s">
        <v>26</v>
      </c>
      <c r="B19" s="7"/>
      <c r="C19" s="7"/>
      <c r="D19" s="9"/>
      <c r="E19" s="10"/>
      <c r="F19" s="10"/>
      <c r="G19" s="10"/>
      <c r="H19" s="10"/>
      <c r="I19" s="10"/>
      <c r="J19" s="10"/>
      <c r="K19" s="7"/>
      <c r="L19" s="11"/>
      <c r="M19" s="7"/>
      <c r="N19" s="11"/>
    </row>
    <row r="20" spans="1:14" s="12" customFormat="1" ht="12.75" x14ac:dyDescent="0.15">
      <c r="A20" s="7" t="s">
        <v>27</v>
      </c>
      <c r="B20" s="8">
        <v>7482.5303280306616</v>
      </c>
      <c r="C20" s="8">
        <v>1849.4724987101531</v>
      </c>
      <c r="D20" s="9">
        <v>4.0457645805758551</v>
      </c>
      <c r="E20" s="10">
        <v>4.9177012373548372E-2</v>
      </c>
      <c r="F20" s="10">
        <v>1.2482598496159677E-3</v>
      </c>
      <c r="G20" s="10">
        <v>0.1265840953716377</v>
      </c>
      <c r="H20" s="10">
        <v>3.4342222122928671E-3</v>
      </c>
      <c r="I20" s="10">
        <v>1.8630350162924914E-2</v>
      </c>
      <c r="J20" s="10">
        <v>2.2487665274839065E-4</v>
      </c>
      <c r="K20" s="8">
        <v>121.02363812705377</v>
      </c>
      <c r="L20" s="11">
        <v>3.0963364041000534</v>
      </c>
      <c r="M20" s="8">
        <v>118.99391447271887</v>
      </c>
      <c r="N20" s="11">
        <v>1.424584454563401</v>
      </c>
    </row>
    <row r="21" spans="1:14" s="12" customFormat="1" ht="12.75" x14ac:dyDescent="0.15">
      <c r="A21" s="7" t="s">
        <v>28</v>
      </c>
      <c r="B21" s="8">
        <v>144.31880739749261</v>
      </c>
      <c r="C21" s="8">
        <v>998.35748082241673</v>
      </c>
      <c r="D21" s="9">
        <v>0.14455624380017379</v>
      </c>
      <c r="E21" s="10">
        <v>4.935004857090753E-2</v>
      </c>
      <c r="F21" s="10">
        <v>1.4106093183202247E-3</v>
      </c>
      <c r="G21" s="10">
        <v>0.12752703000621304</v>
      </c>
      <c r="H21" s="10">
        <v>3.7858686398980199E-3</v>
      </c>
      <c r="I21" s="10">
        <v>1.8710501075509686E-2</v>
      </c>
      <c r="J21" s="10">
        <v>2.1426916394970579E-4</v>
      </c>
      <c r="K21" s="8">
        <v>121.87314363132525</v>
      </c>
      <c r="L21" s="11">
        <v>3.4103327772758605</v>
      </c>
      <c r="M21" s="8">
        <v>119.50113051322509</v>
      </c>
      <c r="N21" s="11">
        <v>1.3574329601802861</v>
      </c>
    </row>
    <row r="22" spans="1:14" s="12" customFormat="1" ht="12.75" x14ac:dyDescent="0.15">
      <c r="A22" s="7" t="s">
        <v>29</v>
      </c>
      <c r="B22" s="13">
        <v>90.225575039556361</v>
      </c>
      <c r="C22" s="8">
        <v>726.56758893589392</v>
      </c>
      <c r="D22" s="9">
        <v>0.12418056683714403</v>
      </c>
      <c r="E22" s="10">
        <v>5.0492751748744742E-2</v>
      </c>
      <c r="F22" s="10">
        <v>4.0384188585012061E-3</v>
      </c>
      <c r="G22" s="10">
        <v>0.12841945398151886</v>
      </c>
      <c r="H22" s="10">
        <v>9.4071981350617659E-3</v>
      </c>
      <c r="I22" s="10">
        <v>1.8631147558671467E-2</v>
      </c>
      <c r="J22" s="10">
        <v>3.7290933881288849E-4</v>
      </c>
      <c r="K22" s="8">
        <v>122.67648913135827</v>
      </c>
      <c r="L22" s="11">
        <v>8.465268258871177</v>
      </c>
      <c r="M22" s="8">
        <v>118.99896079912956</v>
      </c>
      <c r="N22" s="11">
        <v>2.3608339998262236</v>
      </c>
    </row>
    <row r="23" spans="1:14" s="12" customFormat="1" ht="12.75" x14ac:dyDescent="0.15">
      <c r="A23" s="7" t="s">
        <v>30</v>
      </c>
      <c r="B23" s="8">
        <v>259.49635375736273</v>
      </c>
      <c r="C23" s="8">
        <v>219.31427013313601</v>
      </c>
      <c r="D23" s="9">
        <v>1.183216913335525</v>
      </c>
      <c r="E23" s="10">
        <v>5.0605980012838891E-2</v>
      </c>
      <c r="F23" s="10">
        <v>5.587184359807415E-3</v>
      </c>
      <c r="G23" s="10">
        <v>0.12599432863733673</v>
      </c>
      <c r="H23" s="10">
        <v>1.3114680697254386E-2</v>
      </c>
      <c r="I23" s="10">
        <v>1.8385948556054563E-2</v>
      </c>
      <c r="J23" s="10">
        <v>5.2980799480536155E-4</v>
      </c>
      <c r="K23" s="8">
        <v>120.49194595182529</v>
      </c>
      <c r="L23" s="11">
        <v>11.826652917340468</v>
      </c>
      <c r="M23" s="8">
        <v>117.44703044119642</v>
      </c>
      <c r="N23" s="11">
        <v>3.3543004243156918</v>
      </c>
    </row>
    <row r="24" spans="1:14" s="12" customFormat="1" ht="12.75" x14ac:dyDescent="0.15">
      <c r="A24" s="7" t="s">
        <v>31</v>
      </c>
      <c r="B24" s="8">
        <v>257.44966162658113</v>
      </c>
      <c r="C24" s="8">
        <v>1083.3650047606181</v>
      </c>
      <c r="D24" s="9">
        <v>0.23763889408950178</v>
      </c>
      <c r="E24" s="10">
        <v>4.9936079449263621E-2</v>
      </c>
      <c r="F24" s="10">
        <v>1.9491893785651732E-3</v>
      </c>
      <c r="G24" s="10">
        <v>0.12778198549216432</v>
      </c>
      <c r="H24" s="10">
        <v>4.9143688712901968E-3</v>
      </c>
      <c r="I24" s="10">
        <v>1.8492311394658581E-2</v>
      </c>
      <c r="J24" s="10">
        <v>1.9810252295035231E-4</v>
      </c>
      <c r="K24" s="8">
        <v>122.10271525906543</v>
      </c>
      <c r="L24" s="11">
        <v>4.4253636394764806</v>
      </c>
      <c r="M24" s="8">
        <v>118.1202753035257</v>
      </c>
      <c r="N24" s="11">
        <v>1.2554854129080815</v>
      </c>
    </row>
    <row r="25" spans="1:14" s="12" customFormat="1" ht="12.75" x14ac:dyDescent="0.15">
      <c r="A25" s="7" t="s">
        <v>32</v>
      </c>
      <c r="B25" s="8">
        <v>107.17083668600611</v>
      </c>
      <c r="C25" s="8">
        <v>990.79835523587508</v>
      </c>
      <c r="D25" s="9">
        <v>0.10816614311041364</v>
      </c>
      <c r="E25" s="10">
        <v>4.8852924858463397E-2</v>
      </c>
      <c r="F25" s="10">
        <v>2.5490775106303469E-3</v>
      </c>
      <c r="G25" s="10">
        <v>0.12365876129987839</v>
      </c>
      <c r="H25" s="10">
        <v>6.200538755925588E-3</v>
      </c>
      <c r="I25" s="10">
        <v>1.8419317561049454E-2</v>
      </c>
      <c r="J25" s="10">
        <v>3.5313087098562699E-4</v>
      </c>
      <c r="K25" s="8">
        <v>118.38362413382266</v>
      </c>
      <c r="L25" s="11">
        <v>5.6036333792350854</v>
      </c>
      <c r="M25" s="8">
        <v>117.6582538022512</v>
      </c>
      <c r="N25" s="11">
        <v>2.236158756634524</v>
      </c>
    </row>
    <row r="26" spans="1:14" s="12" customFormat="1" ht="12.75" x14ac:dyDescent="0.15">
      <c r="A26" s="7" t="s">
        <v>33</v>
      </c>
      <c r="B26" s="8">
        <v>544.87844118629619</v>
      </c>
      <c r="C26" s="8">
        <v>601.69390172739361</v>
      </c>
      <c r="D26" s="9">
        <v>0.90557414596028507</v>
      </c>
      <c r="E26" s="10">
        <v>5.1064931550856799E-2</v>
      </c>
      <c r="F26" s="10">
        <v>2.3586328197185203E-3</v>
      </c>
      <c r="G26" s="10">
        <v>0.13331031136860957</v>
      </c>
      <c r="H26" s="10">
        <v>5.8517765426403696E-3</v>
      </c>
      <c r="I26" s="10">
        <v>1.9088542715033772E-2</v>
      </c>
      <c r="J26" s="10">
        <v>2.6366686591886484E-4</v>
      </c>
      <c r="K26" s="8">
        <v>127.06790805645375</v>
      </c>
      <c r="L26" s="11">
        <v>5.2435785286974621</v>
      </c>
      <c r="M26" s="8">
        <v>121.89293948167015</v>
      </c>
      <c r="N26" s="11">
        <v>1.6691669679701795</v>
      </c>
    </row>
    <row r="27" spans="1:14" s="12" customFormat="1" ht="12.75" x14ac:dyDescent="0.15">
      <c r="A27" s="7" t="s">
        <v>34</v>
      </c>
      <c r="B27" s="8">
        <v>323.65534729477326</v>
      </c>
      <c r="C27" s="8">
        <v>877.13446376928914</v>
      </c>
      <c r="D27" s="9">
        <v>0.36899171183393797</v>
      </c>
      <c r="E27" s="10">
        <v>5.1461570849155897E-2</v>
      </c>
      <c r="F27" s="10">
        <v>1.7904463155086398E-3</v>
      </c>
      <c r="G27" s="10">
        <v>0.13497789747452379</v>
      </c>
      <c r="H27" s="10">
        <v>4.8858177765753255E-3</v>
      </c>
      <c r="I27" s="10">
        <v>1.8859752981344347E-2</v>
      </c>
      <c r="J27" s="10">
        <v>2.9717233189156106E-4</v>
      </c>
      <c r="K27" s="8">
        <v>128.56087440018803</v>
      </c>
      <c r="L27" s="11">
        <v>4.3718637298229233</v>
      </c>
      <c r="M27" s="8">
        <v>120.44552946318461</v>
      </c>
      <c r="N27" s="11">
        <v>1.8813597608611954</v>
      </c>
    </row>
    <row r="28" spans="1:14" s="12" customFormat="1" ht="12.75" x14ac:dyDescent="0.15">
      <c r="A28" s="7" t="s">
        <v>35</v>
      </c>
      <c r="B28" s="8">
        <v>2952.4466091226232</v>
      </c>
      <c r="C28" s="8">
        <v>1460.8351542158314</v>
      </c>
      <c r="D28" s="9">
        <v>2.0210676068426632</v>
      </c>
      <c r="E28" s="10">
        <v>4.8746255001812108E-2</v>
      </c>
      <c r="F28" s="10">
        <v>1.7058158870102912E-3</v>
      </c>
      <c r="G28" s="10">
        <v>0.12848315631348742</v>
      </c>
      <c r="H28" s="10">
        <v>4.6306825460564862E-3</v>
      </c>
      <c r="I28" s="10">
        <v>1.888375077606122E-2</v>
      </c>
      <c r="J28" s="10">
        <v>2.1193104746039496E-4</v>
      </c>
      <c r="K28" s="8">
        <v>122.73380863469518</v>
      </c>
      <c r="L28" s="11">
        <v>4.1674168741738491</v>
      </c>
      <c r="M28" s="8">
        <v>120.59736380732527</v>
      </c>
      <c r="N28" s="11">
        <v>1.3424550491126956</v>
      </c>
    </row>
    <row r="29" spans="1:14" s="12" customFormat="1" ht="12.75" x14ac:dyDescent="0.15">
      <c r="A29" s="7" t="s">
        <v>36</v>
      </c>
      <c r="B29" s="8">
        <v>3949.3103234330392</v>
      </c>
      <c r="C29" s="8">
        <v>1437.8838042881675</v>
      </c>
      <c r="D29" s="9">
        <v>2.7466129819774747</v>
      </c>
      <c r="E29" s="10">
        <v>4.815915112650853E-2</v>
      </c>
      <c r="F29" s="10">
        <v>2.8570366739768516E-3</v>
      </c>
      <c r="G29" s="10">
        <v>0.1275500167711571</v>
      </c>
      <c r="H29" s="10">
        <v>8.16007985328987E-3</v>
      </c>
      <c r="I29" s="10">
        <v>1.8917979043099054E-2</v>
      </c>
      <c r="J29" s="10">
        <v>4.0808813539077972E-4</v>
      </c>
      <c r="K29" s="8">
        <v>121.89384391880118</v>
      </c>
      <c r="L29" s="11">
        <v>7.3487949652953084</v>
      </c>
      <c r="M29" s="8">
        <v>120.81392028860957</v>
      </c>
      <c r="N29" s="11">
        <v>2.5826856586093725</v>
      </c>
    </row>
    <row r="30" spans="1:14" s="12" customFormat="1" ht="12.75" x14ac:dyDescent="0.15">
      <c r="A30" s="7" t="s">
        <v>37</v>
      </c>
      <c r="B30" s="8">
        <v>3547.5165138365246</v>
      </c>
      <c r="C30" s="8">
        <v>2047.9807346038663</v>
      </c>
      <c r="D30" s="9">
        <v>1.7322020924785253</v>
      </c>
      <c r="E30" s="10">
        <v>4.7975636366836036E-2</v>
      </c>
      <c r="F30" s="10">
        <v>1.3274013994333234E-3</v>
      </c>
      <c r="G30" s="10">
        <v>0.12632944158316181</v>
      </c>
      <c r="H30" s="10">
        <v>4.0866913784943113E-3</v>
      </c>
      <c r="I30" s="10">
        <v>1.8957818198389952E-2</v>
      </c>
      <c r="J30" s="10">
        <v>4.2920030368535748E-4</v>
      </c>
      <c r="K30" s="8">
        <v>120.7940943490738</v>
      </c>
      <c r="L30" s="11">
        <v>3.6850571810075761</v>
      </c>
      <c r="M30" s="8">
        <v>121.0659667539056</v>
      </c>
      <c r="N30" s="11">
        <v>2.7161131578354576</v>
      </c>
    </row>
    <row r="31" spans="1:14" s="12" customFormat="1" ht="12.75" x14ac:dyDescent="0.15">
      <c r="A31" s="7" t="s">
        <v>38</v>
      </c>
      <c r="B31" s="13">
        <v>72.89707308050987</v>
      </c>
      <c r="C31" s="8">
        <v>1192.6861873874814</v>
      </c>
      <c r="D31" s="9">
        <v>6.11200782329736E-2</v>
      </c>
      <c r="E31" s="10">
        <v>4.84826556309274E-2</v>
      </c>
      <c r="F31" s="10">
        <v>1.1832968751743346E-3</v>
      </c>
      <c r="G31" s="10">
        <v>0.12513756306705542</v>
      </c>
      <c r="H31" s="10">
        <v>3.0111368110020574E-3</v>
      </c>
      <c r="I31" s="10">
        <v>1.8657116521050558E-2</v>
      </c>
      <c r="J31" s="10">
        <v>1.8140579766571252E-4</v>
      </c>
      <c r="K31" s="8">
        <v>119.71905007141271</v>
      </c>
      <c r="L31" s="11">
        <v>2.7186266965519672</v>
      </c>
      <c r="M31" s="8">
        <v>119.16330346023943</v>
      </c>
      <c r="N31" s="11">
        <v>1.1498005874825605</v>
      </c>
    </row>
    <row r="32" spans="1:14" s="12" customFormat="1" ht="12.75" x14ac:dyDescent="0.15">
      <c r="A32" s="7" t="s">
        <v>39</v>
      </c>
      <c r="B32" s="8">
        <v>462.18925797949282</v>
      </c>
      <c r="C32" s="8">
        <v>1114.1248529263264</v>
      </c>
      <c r="D32" s="9">
        <v>0.41484511970585758</v>
      </c>
      <c r="E32" s="10">
        <v>5.2491775658716641E-2</v>
      </c>
      <c r="F32" s="10">
        <v>2.4159502105368996E-3</v>
      </c>
      <c r="G32" s="10">
        <v>0.13694649060903413</v>
      </c>
      <c r="H32" s="10">
        <v>6.0284085005288136E-3</v>
      </c>
      <c r="I32" s="10">
        <v>1.8833087505716117E-2</v>
      </c>
      <c r="J32" s="10">
        <v>2.6356198642419433E-4</v>
      </c>
      <c r="K32" s="8">
        <v>130.32050743927687</v>
      </c>
      <c r="L32" s="11">
        <v>5.3845744077374533</v>
      </c>
      <c r="M32" s="8">
        <v>120.27681247418901</v>
      </c>
      <c r="N32" s="11">
        <v>1.6688875580154945</v>
      </c>
    </row>
    <row r="33" spans="1:14" s="12" customFormat="1" ht="12.75" x14ac:dyDescent="0.2">
      <c r="A33" s="14" t="s">
        <v>40</v>
      </c>
      <c r="B33" s="7"/>
      <c r="C33" s="7"/>
      <c r="D33" s="9"/>
      <c r="E33" s="10"/>
      <c r="F33" s="10"/>
      <c r="G33" s="10"/>
      <c r="H33" s="10"/>
      <c r="I33" s="10"/>
      <c r="J33" s="10"/>
      <c r="K33" s="7"/>
      <c r="L33" s="11"/>
      <c r="M33" s="7"/>
      <c r="N33" s="11"/>
    </row>
    <row r="34" spans="1:14" s="12" customFormat="1" ht="12.75" x14ac:dyDescent="0.15">
      <c r="A34" s="7" t="s">
        <v>41</v>
      </c>
      <c r="B34" s="8">
        <v>464.70598166340261</v>
      </c>
      <c r="C34" s="8">
        <v>414.7013477730024</v>
      </c>
      <c r="D34" s="9">
        <v>1.120579868280948</v>
      </c>
      <c r="E34" s="10">
        <v>4.8093762333108137E-2</v>
      </c>
      <c r="F34" s="10">
        <v>3.163086397066282E-3</v>
      </c>
      <c r="G34" s="10">
        <v>0.11424022152766564</v>
      </c>
      <c r="H34" s="10">
        <v>7.7298640446672052E-3</v>
      </c>
      <c r="I34" s="10">
        <v>1.7176058890116835E-2</v>
      </c>
      <c r="J34" s="10">
        <v>3.6045638075631774E-4</v>
      </c>
      <c r="K34" s="8">
        <v>109.83678425409826</v>
      </c>
      <c r="L34" s="11">
        <v>7.0444541444320876</v>
      </c>
      <c r="M34" s="8">
        <v>109.78383885948023</v>
      </c>
      <c r="N34" s="11">
        <v>2.2851830037019591</v>
      </c>
    </row>
    <row r="35" spans="1:14" s="12" customFormat="1" ht="12.75" x14ac:dyDescent="0.15">
      <c r="A35" s="7" t="s">
        <v>42</v>
      </c>
      <c r="B35" s="8">
        <v>706.75947084627035</v>
      </c>
      <c r="C35" s="8">
        <v>505.06180636969663</v>
      </c>
      <c r="D35" s="9">
        <v>1.399352439509026</v>
      </c>
      <c r="E35" s="10">
        <v>4.9867298198398233E-2</v>
      </c>
      <c r="F35" s="10">
        <v>3.0579483821065968E-3</v>
      </c>
      <c r="G35" s="10">
        <v>0.11740790682981486</v>
      </c>
      <c r="H35" s="10">
        <v>6.9966917132235698E-3</v>
      </c>
      <c r="I35" s="10">
        <v>1.7164184254901495E-2</v>
      </c>
      <c r="J35" s="10">
        <v>3.1734225703381651E-4</v>
      </c>
      <c r="K35" s="8">
        <v>112.71933199370986</v>
      </c>
      <c r="L35" s="11">
        <v>6.358321265212231</v>
      </c>
      <c r="M35" s="8">
        <v>109.70858220846679</v>
      </c>
      <c r="N35" s="11">
        <v>2.0120713828995096</v>
      </c>
    </row>
    <row r="36" spans="1:14" s="12" customFormat="1" ht="12.75" x14ac:dyDescent="0.15">
      <c r="A36" s="7" t="s">
        <v>43</v>
      </c>
      <c r="B36" s="8">
        <v>2570.7168845418482</v>
      </c>
      <c r="C36" s="8">
        <v>966.45211355719198</v>
      </c>
      <c r="D36" s="9">
        <v>2.6599526748199516</v>
      </c>
      <c r="E36" s="10">
        <v>4.8622771069254229E-2</v>
      </c>
      <c r="F36" s="10">
        <v>2.0491175080577942E-3</v>
      </c>
      <c r="G36" s="10">
        <v>0.11387322919701195</v>
      </c>
      <c r="H36" s="10">
        <v>5.0495124059571055E-3</v>
      </c>
      <c r="I36" s="10">
        <v>1.6913933481533115E-2</v>
      </c>
      <c r="J36" s="10">
        <v>2.8033450248850141E-4</v>
      </c>
      <c r="K36" s="8">
        <v>109.50229698059822</v>
      </c>
      <c r="L36" s="11">
        <v>4.6036299262157767</v>
      </c>
      <c r="M36" s="8">
        <v>108.12238930014254</v>
      </c>
      <c r="N36" s="11">
        <v>1.7780535247523801</v>
      </c>
    </row>
    <row r="37" spans="1:14" s="12" customFormat="1" ht="12.75" x14ac:dyDescent="0.15">
      <c r="A37" s="7" t="s">
        <v>44</v>
      </c>
      <c r="B37" s="8">
        <v>844.38839512548179</v>
      </c>
      <c r="C37" s="8">
        <v>595.60537399499867</v>
      </c>
      <c r="D37" s="9">
        <v>1.4176977441653711</v>
      </c>
      <c r="E37" s="10">
        <v>4.9449662197258236E-2</v>
      </c>
      <c r="F37" s="10">
        <v>3.142495189036084E-3</v>
      </c>
      <c r="G37" s="10">
        <v>0.11309325873531743</v>
      </c>
      <c r="H37" s="10">
        <v>6.6100496812661579E-3</v>
      </c>
      <c r="I37" s="10">
        <v>1.6820608634486547E-2</v>
      </c>
      <c r="J37" s="10">
        <v>3.1935537927184934E-4</v>
      </c>
      <c r="K37" s="8">
        <v>108.79104351044505</v>
      </c>
      <c r="L37" s="11">
        <v>6.03025621185422</v>
      </c>
      <c r="M37" s="8">
        <v>107.53075788954536</v>
      </c>
      <c r="N37" s="11">
        <v>2.0254738488159116</v>
      </c>
    </row>
    <row r="38" spans="1:14" s="12" customFormat="1" ht="12.75" x14ac:dyDescent="0.15">
      <c r="A38" s="7" t="s">
        <v>45</v>
      </c>
      <c r="B38" s="8">
        <v>254.6764663333818</v>
      </c>
      <c r="C38" s="8">
        <v>201.59794954031395</v>
      </c>
      <c r="D38" s="9">
        <v>1.2632889715103657</v>
      </c>
      <c r="E38" s="10">
        <v>4.9541416679673309E-2</v>
      </c>
      <c r="F38" s="10">
        <v>3.6782585135824199E-3</v>
      </c>
      <c r="G38" s="10">
        <v>0.11694260750436306</v>
      </c>
      <c r="H38" s="10">
        <v>7.615574764495734E-3</v>
      </c>
      <c r="I38" s="10">
        <v>1.7510358077183603E-2</v>
      </c>
      <c r="J38" s="10">
        <v>3.4629335932619061E-4</v>
      </c>
      <c r="K38" s="8">
        <v>112.29642873519761</v>
      </c>
      <c r="L38" s="11">
        <v>6.923539195661383</v>
      </c>
      <c r="M38" s="8">
        <v>111.90213190158806</v>
      </c>
      <c r="N38" s="11">
        <v>2.1947658649322639</v>
      </c>
    </row>
    <row r="39" spans="1:14" s="12" customFormat="1" ht="12.75" x14ac:dyDescent="0.15">
      <c r="A39" s="7" t="s">
        <v>46</v>
      </c>
      <c r="B39" s="8">
        <v>326.99482066612637</v>
      </c>
      <c r="C39" s="8">
        <v>408.51718290683283</v>
      </c>
      <c r="D39" s="9">
        <v>0.80044324779528653</v>
      </c>
      <c r="E39" s="10">
        <v>4.8218544791014048E-2</v>
      </c>
      <c r="F39" s="10">
        <v>3.8521984178990867E-3</v>
      </c>
      <c r="G39" s="10">
        <v>0.11345715829043579</v>
      </c>
      <c r="H39" s="10">
        <v>9.2944326016442119E-3</v>
      </c>
      <c r="I39" s="10">
        <v>1.7141696874897382E-2</v>
      </c>
      <c r="J39" s="10">
        <v>4.7769819069097796E-4</v>
      </c>
      <c r="K39" s="8">
        <v>109.12294477063598</v>
      </c>
      <c r="L39" s="11">
        <v>8.4760971246925205</v>
      </c>
      <c r="M39" s="8">
        <v>109.56606385198211</v>
      </c>
      <c r="N39" s="11">
        <v>3.0281212305526668</v>
      </c>
    </row>
    <row r="40" spans="1:14" s="12" customFormat="1" ht="12.75" x14ac:dyDescent="0.15">
      <c r="A40" s="7" t="s">
        <v>47</v>
      </c>
      <c r="B40" s="8">
        <v>803.65037137104457</v>
      </c>
      <c r="C40" s="8">
        <v>650.13405303931791</v>
      </c>
      <c r="D40" s="9">
        <v>1.2361302528517799</v>
      </c>
      <c r="E40" s="10">
        <v>4.8892131531252166E-2</v>
      </c>
      <c r="F40" s="10">
        <v>2.0858099498831479E-3</v>
      </c>
      <c r="G40" s="10">
        <v>0.11825286670746807</v>
      </c>
      <c r="H40" s="10">
        <v>5.194904114622742E-3</v>
      </c>
      <c r="I40" s="10">
        <v>1.7562735327520354E-2</v>
      </c>
      <c r="J40" s="10">
        <v>2.6575394544313467E-4</v>
      </c>
      <c r="K40" s="8">
        <v>113.48685271193118</v>
      </c>
      <c r="L40" s="11">
        <v>4.7176480603586075</v>
      </c>
      <c r="M40" s="8">
        <v>112.23395826257649</v>
      </c>
      <c r="N40" s="11">
        <v>1.6846820379878527</v>
      </c>
    </row>
    <row r="41" spans="1:14" s="12" customFormat="1" ht="12.75" x14ac:dyDescent="0.15">
      <c r="A41" s="7" t="s">
        <v>48</v>
      </c>
      <c r="B41" s="8">
        <v>767.89044028473484</v>
      </c>
      <c r="C41" s="8">
        <v>538.24112002904678</v>
      </c>
      <c r="D41" s="9">
        <v>1.4266662499574443</v>
      </c>
      <c r="E41" s="10">
        <v>4.6801614556783791E-2</v>
      </c>
      <c r="F41" s="10">
        <v>2.4579274947709273E-3</v>
      </c>
      <c r="G41" s="10">
        <v>0.11583421766595796</v>
      </c>
      <c r="H41" s="10">
        <v>6.5559560429851111E-3</v>
      </c>
      <c r="I41" s="10">
        <v>1.7731098512174522E-2</v>
      </c>
      <c r="J41" s="10">
        <v>2.5990869820211818E-4</v>
      </c>
      <c r="K41" s="8">
        <v>111.28832050146896</v>
      </c>
      <c r="L41" s="11">
        <v>5.9662466987844294</v>
      </c>
      <c r="M41" s="8">
        <v>113.30047633061281</v>
      </c>
      <c r="N41" s="11">
        <v>1.6474251012422318</v>
      </c>
    </row>
    <row r="42" spans="1:14" s="12" customFormat="1" ht="12.75" x14ac:dyDescent="0.15">
      <c r="A42" s="7" t="s">
        <v>49</v>
      </c>
      <c r="B42" s="8">
        <v>500.52595614148288</v>
      </c>
      <c r="C42" s="8">
        <v>677.56487336742316</v>
      </c>
      <c r="D42" s="9">
        <v>0.73871296434527922</v>
      </c>
      <c r="E42" s="10">
        <v>4.8634615771773637E-2</v>
      </c>
      <c r="F42" s="10">
        <v>2.3534895848627674E-3</v>
      </c>
      <c r="G42" s="10">
        <v>0.11642219810197238</v>
      </c>
      <c r="H42" s="10">
        <v>5.8185269735163449E-3</v>
      </c>
      <c r="I42" s="10">
        <v>1.7356400290553218E-2</v>
      </c>
      <c r="J42" s="10">
        <v>2.6456715144530102E-4</v>
      </c>
      <c r="K42" s="8">
        <v>111.82322803266995</v>
      </c>
      <c r="L42" s="11">
        <v>5.2924812606858023</v>
      </c>
      <c r="M42" s="8">
        <v>110.92666197758193</v>
      </c>
      <c r="N42" s="11">
        <v>1.6774827609095291</v>
      </c>
    </row>
    <row r="43" spans="1:14" s="12" customFormat="1" ht="12.75" x14ac:dyDescent="0.15">
      <c r="A43" s="7" t="s">
        <v>50</v>
      </c>
      <c r="B43" s="8">
        <v>430.13850187858878</v>
      </c>
      <c r="C43" s="8">
        <v>285.12988275945662</v>
      </c>
      <c r="D43" s="9">
        <v>1.5085704020769559</v>
      </c>
      <c r="E43" s="10">
        <v>4.8237377630828235E-2</v>
      </c>
      <c r="F43" s="10">
        <v>2.4255843425896495E-3</v>
      </c>
      <c r="G43" s="10">
        <v>0.11556498464067701</v>
      </c>
      <c r="H43" s="10">
        <v>5.1906906652272183E-3</v>
      </c>
      <c r="I43" s="10">
        <v>1.7439272113462571E-2</v>
      </c>
      <c r="J43" s="10">
        <v>2.4142624585881656E-4</v>
      </c>
      <c r="K43" s="8">
        <v>111.04329518077212</v>
      </c>
      <c r="L43" s="11">
        <v>4.7251504919508003</v>
      </c>
      <c r="M43" s="8">
        <v>111.45175263119471</v>
      </c>
      <c r="N43" s="11">
        <v>1.5308409648738237</v>
      </c>
    </row>
    <row r="44" spans="1:14" s="12" customFormat="1" ht="12.75" x14ac:dyDescent="0.15">
      <c r="A44" s="7" t="s">
        <v>51</v>
      </c>
      <c r="B44" s="8">
        <v>580.81418795550928</v>
      </c>
      <c r="C44" s="8">
        <v>545.42907687522722</v>
      </c>
      <c r="D44" s="9">
        <v>1.0648757328505549</v>
      </c>
      <c r="E44" s="10">
        <v>4.910630976708457E-2</v>
      </c>
      <c r="F44" s="10">
        <v>2.888769360000576E-3</v>
      </c>
      <c r="G44" s="10">
        <v>0.11729040769861802</v>
      </c>
      <c r="H44" s="10">
        <v>6.5309133930220309E-3</v>
      </c>
      <c r="I44" s="10">
        <v>1.7445495283157801E-2</v>
      </c>
      <c r="J44" s="10">
        <v>3.4446412748514473E-4</v>
      </c>
      <c r="K44" s="8">
        <v>112.61255549871376</v>
      </c>
      <c r="L44" s="11">
        <v>5.9357268712030384</v>
      </c>
      <c r="M44" s="8">
        <v>111.49118201808007</v>
      </c>
      <c r="N44" s="11">
        <v>2.1833141659965287</v>
      </c>
    </row>
    <row r="45" spans="1:14" s="12" customFormat="1" ht="12.75" x14ac:dyDescent="0.15">
      <c r="A45" s="7" t="s">
        <v>52</v>
      </c>
      <c r="B45" s="8">
        <v>408.19834846536912</v>
      </c>
      <c r="C45" s="8">
        <v>274.67928431066008</v>
      </c>
      <c r="D45" s="9">
        <v>1.486090767601171</v>
      </c>
      <c r="E45" s="10">
        <v>4.8779390365534324E-2</v>
      </c>
      <c r="F45" s="10">
        <v>2.7646067639816325E-3</v>
      </c>
      <c r="G45" s="10">
        <v>0.11381528473823929</v>
      </c>
      <c r="H45" s="10">
        <v>6.1461987660573923E-3</v>
      </c>
      <c r="I45" s="10">
        <v>1.7050044040695229E-2</v>
      </c>
      <c r="J45" s="10">
        <v>2.5097802672414802E-4</v>
      </c>
      <c r="K45" s="8">
        <v>109.44947467522367</v>
      </c>
      <c r="L45" s="11">
        <v>5.6035293200829033</v>
      </c>
      <c r="M45" s="8">
        <v>108.98516273165319</v>
      </c>
      <c r="N45" s="11">
        <v>1.5918736092566181</v>
      </c>
    </row>
    <row r="46" spans="1:14" s="12" customFormat="1" ht="12.75" x14ac:dyDescent="0.15">
      <c r="A46" s="7" t="s">
        <v>53</v>
      </c>
      <c r="B46" s="8">
        <v>430.72700649944306</v>
      </c>
      <c r="C46" s="8">
        <v>400.62970251680485</v>
      </c>
      <c r="D46" s="9">
        <v>1.0751249939621632</v>
      </c>
      <c r="E46" s="10">
        <v>4.7601223056568276E-2</v>
      </c>
      <c r="F46" s="10">
        <v>3.141407346725752E-3</v>
      </c>
      <c r="G46" s="10">
        <v>0.11270079240515904</v>
      </c>
      <c r="H46" s="10">
        <v>7.5227769139690126E-3</v>
      </c>
      <c r="I46" s="10">
        <v>1.7130414326220863E-2</v>
      </c>
      <c r="J46" s="10">
        <v>3.4784793765904517E-4</v>
      </c>
      <c r="K46" s="8">
        <v>108.43296575878375</v>
      </c>
      <c r="L46" s="11">
        <v>6.8652245475421001</v>
      </c>
      <c r="M46" s="8">
        <v>109.49455721194133</v>
      </c>
      <c r="N46" s="11">
        <v>2.205398808196477</v>
      </c>
    </row>
    <row r="47" spans="1:14" s="12" customFormat="1" ht="12.75" x14ac:dyDescent="0.15">
      <c r="A47" s="7" t="s">
        <v>54</v>
      </c>
      <c r="B47" s="8">
        <v>305.19707173684918</v>
      </c>
      <c r="C47" s="8">
        <v>372.78913581341561</v>
      </c>
      <c r="D47" s="9">
        <v>0.81868553135519251</v>
      </c>
      <c r="E47" s="10">
        <v>4.7342317598032368E-2</v>
      </c>
      <c r="F47" s="10">
        <v>5.9457076937575442E-3</v>
      </c>
      <c r="G47" s="10">
        <v>0.11443552637712022</v>
      </c>
      <c r="H47" s="10">
        <v>1.4514706754304607E-2</v>
      </c>
      <c r="I47" s="10">
        <v>1.7276561727517282E-2</v>
      </c>
      <c r="J47" s="10">
        <v>4.4546864519939367E-4</v>
      </c>
      <c r="K47" s="8">
        <v>110.01474574988701</v>
      </c>
      <c r="L47" s="11">
        <v>13.224832410776418</v>
      </c>
      <c r="M47" s="8">
        <v>110.42075014492518</v>
      </c>
      <c r="N47" s="11">
        <v>2.8235349661693236</v>
      </c>
    </row>
    <row r="48" spans="1:14" s="12" customFormat="1" ht="14.25" customHeight="1" x14ac:dyDescent="0.15">
      <c r="A48" s="7" t="s">
        <v>55</v>
      </c>
      <c r="B48" s="8">
        <v>1075.3204954985486</v>
      </c>
      <c r="C48" s="8">
        <v>505.83015769284719</v>
      </c>
      <c r="D48" s="9">
        <v>2.1258528759993589</v>
      </c>
      <c r="E48" s="10">
        <v>4.8395311150409667E-2</v>
      </c>
      <c r="F48" s="10">
        <v>2.2872402206166134E-3</v>
      </c>
      <c r="G48" s="10">
        <v>0.11427078434371288</v>
      </c>
      <c r="H48" s="10">
        <v>4.9854289736156699E-3</v>
      </c>
      <c r="I48" s="10">
        <v>1.7225540844114949E-2</v>
      </c>
      <c r="J48" s="10">
        <v>2.5512456740712911E-4</v>
      </c>
      <c r="K48" s="8">
        <v>109.86463510643368</v>
      </c>
      <c r="L48" s="11">
        <v>4.54360339083886</v>
      </c>
      <c r="M48" s="8">
        <v>110.09742607855823</v>
      </c>
      <c r="N48" s="11">
        <v>1.6178812994093812</v>
      </c>
    </row>
    <row r="49" spans="1:14" s="12" customFormat="1" ht="12.75" x14ac:dyDescent="0.15">
      <c r="A49" s="7" t="s">
        <v>56</v>
      </c>
      <c r="B49" s="8">
        <v>385.97343610223226</v>
      </c>
      <c r="C49" s="8">
        <v>215.00208734293511</v>
      </c>
      <c r="D49" s="9">
        <v>1.7952078552920858</v>
      </c>
      <c r="E49" s="10">
        <v>4.8511963330637523E-2</v>
      </c>
      <c r="F49" s="10">
        <v>6.0480772071908181E-3</v>
      </c>
      <c r="G49" s="10">
        <v>0.11352364075186425</v>
      </c>
      <c r="H49" s="10">
        <v>1.1313348618959353E-2</v>
      </c>
      <c r="I49" s="10">
        <v>1.6905640965132022E-2</v>
      </c>
      <c r="J49" s="10">
        <v>5.8929141725852226E-4</v>
      </c>
      <c r="K49" s="8">
        <v>109.18356959930301</v>
      </c>
      <c r="L49" s="11">
        <v>10.316511957515692</v>
      </c>
      <c r="M49" s="8">
        <v>108.06982121986107</v>
      </c>
      <c r="N49" s="11">
        <v>3.7361185737262583</v>
      </c>
    </row>
    <row r="50" spans="1:14" s="12" customFormat="1" ht="12.75" x14ac:dyDescent="0.15">
      <c r="A50" s="7" t="s">
        <v>57</v>
      </c>
      <c r="B50" s="8">
        <v>400.17467076107965</v>
      </c>
      <c r="C50" s="8">
        <v>252.09927157666402</v>
      </c>
      <c r="D50" s="9">
        <v>1.5873694051487393</v>
      </c>
      <c r="E50" s="10">
        <v>4.6862898086413612E-2</v>
      </c>
      <c r="F50" s="10">
        <v>3.985268553173384E-3</v>
      </c>
      <c r="G50" s="10">
        <v>0.11153721237137521</v>
      </c>
      <c r="H50" s="10">
        <v>1.0313473054136652E-2</v>
      </c>
      <c r="I50" s="10">
        <v>1.6736324007116953E-2</v>
      </c>
      <c r="J50" s="10">
        <v>4.0203544589629278E-4</v>
      </c>
      <c r="K50" s="8">
        <v>107.37059783533832</v>
      </c>
      <c r="L50" s="11">
        <v>9.4215831037329743</v>
      </c>
      <c r="M50" s="8">
        <v>106.99639014325858</v>
      </c>
      <c r="N50" s="11">
        <v>2.5496804157499691</v>
      </c>
    </row>
    <row r="51" spans="1:14" s="12" customFormat="1" ht="12.75" x14ac:dyDescent="0.15">
      <c r="A51" s="7" t="s">
        <v>58</v>
      </c>
      <c r="B51" s="8">
        <v>237.22593925570203</v>
      </c>
      <c r="C51" s="8">
        <v>158.96921855750077</v>
      </c>
      <c r="D51" s="9">
        <v>1.4922759349785382</v>
      </c>
      <c r="E51" s="10">
        <v>5.0414068733045013E-2</v>
      </c>
      <c r="F51" s="10">
        <v>5.3569049805044233E-3</v>
      </c>
      <c r="G51" s="10">
        <v>0.11685807055884126</v>
      </c>
      <c r="H51" s="10">
        <v>8.7749956379996677E-3</v>
      </c>
      <c r="I51" s="10">
        <v>1.752539631065014E-2</v>
      </c>
      <c r="J51" s="10">
        <v>5.1910489959335548E-4</v>
      </c>
      <c r="K51" s="8">
        <v>112.21957552018981</v>
      </c>
      <c r="L51" s="11">
        <v>7.9780857552261581</v>
      </c>
      <c r="M51" s="8">
        <v>111.99740559030339</v>
      </c>
      <c r="N51" s="11">
        <v>3.2892849525674888</v>
      </c>
    </row>
    <row r="52" spans="1:14" s="12" customFormat="1" ht="12.75" x14ac:dyDescent="0.15">
      <c r="A52" s="7" t="s">
        <v>59</v>
      </c>
      <c r="B52" s="8">
        <v>588.32289016054824</v>
      </c>
      <c r="C52" s="8">
        <v>353.3498012733836</v>
      </c>
      <c r="D52" s="9">
        <v>1.6649871827870877</v>
      </c>
      <c r="E52" s="10">
        <v>4.8293883403358238E-2</v>
      </c>
      <c r="F52" s="10">
        <v>1.9992117396926308E-3</v>
      </c>
      <c r="G52" s="10">
        <v>0.11541127851800256</v>
      </c>
      <c r="H52" s="10">
        <v>4.755582225126999E-3</v>
      </c>
      <c r="I52" s="10">
        <v>1.7302767334563499E-2</v>
      </c>
      <c r="J52" s="10">
        <v>2.0944051695439441E-4</v>
      </c>
      <c r="K52" s="8">
        <v>110.90338280701037</v>
      </c>
      <c r="L52" s="11">
        <v>4.3297663529238957</v>
      </c>
      <c r="M52" s="8">
        <v>110.58681120188254</v>
      </c>
      <c r="N52" s="11">
        <v>1.3285193066430625</v>
      </c>
    </row>
    <row r="53" spans="1:14" s="12" customFormat="1" ht="12.75" x14ac:dyDescent="0.15">
      <c r="A53" s="7" t="s">
        <v>60</v>
      </c>
      <c r="B53" s="8">
        <v>313.74123284727682</v>
      </c>
      <c r="C53" s="8">
        <v>193.31911885534112</v>
      </c>
      <c r="D53" s="9">
        <v>1.622918802366601</v>
      </c>
      <c r="E53" s="10">
        <v>4.8060497300995229E-2</v>
      </c>
      <c r="F53" s="10">
        <v>3.580917005032604E-3</v>
      </c>
      <c r="G53" s="10">
        <v>0.11522618053207459</v>
      </c>
      <c r="H53" s="10">
        <v>8.5493425336324504E-3</v>
      </c>
      <c r="I53" s="10">
        <v>1.7100416919695261E-2</v>
      </c>
      <c r="J53" s="10">
        <v>3.6103616987948517E-4</v>
      </c>
      <c r="K53" s="8">
        <v>110.73487011771428</v>
      </c>
      <c r="L53" s="11">
        <v>7.7843076574667363</v>
      </c>
      <c r="M53" s="8">
        <v>109.30443551690475</v>
      </c>
      <c r="N53" s="11">
        <v>2.2890196357953267</v>
      </c>
    </row>
    <row r="54" spans="1:14" s="12" customFormat="1" ht="12.75" x14ac:dyDescent="0.15">
      <c r="A54" s="7" t="s">
        <v>61</v>
      </c>
      <c r="B54" s="8">
        <v>214.36083902233295</v>
      </c>
      <c r="C54" s="8">
        <v>182.51072533544249</v>
      </c>
      <c r="D54" s="9">
        <v>1.1745109150618522</v>
      </c>
      <c r="E54" s="10">
        <v>4.9645279824785567E-2</v>
      </c>
      <c r="F54" s="10">
        <v>3.0811860957472917E-3</v>
      </c>
      <c r="G54" s="10">
        <v>0.11093386406016659</v>
      </c>
      <c r="H54" s="10">
        <v>5.9629266116236054E-3</v>
      </c>
      <c r="I54" s="10">
        <v>1.6941222221552921E-2</v>
      </c>
      <c r="J54" s="10">
        <v>2.6359161750991997E-4</v>
      </c>
      <c r="K54" s="8">
        <v>106.81929287397432</v>
      </c>
      <c r="L54" s="11">
        <v>5.4505425963182148</v>
      </c>
      <c r="M54" s="8">
        <v>108.29537558207322</v>
      </c>
      <c r="N54" s="11">
        <v>1.6719364606087674</v>
      </c>
    </row>
    <row r="55" spans="1:14" s="12" customFormat="1" ht="12.75" x14ac:dyDescent="0.15">
      <c r="A55" s="7" t="s">
        <v>62</v>
      </c>
      <c r="B55" s="8">
        <v>273.36900515840631</v>
      </c>
      <c r="C55" s="8">
        <v>183.37209507154711</v>
      </c>
      <c r="D55" s="9">
        <v>1.4907884705780599</v>
      </c>
      <c r="E55" s="10">
        <v>4.9201586724698078E-2</v>
      </c>
      <c r="F55" s="10">
        <v>3.8607162363648116E-3</v>
      </c>
      <c r="G55" s="10">
        <v>0.11230067869246142</v>
      </c>
      <c r="H55" s="10">
        <v>8.1795413653045369E-3</v>
      </c>
      <c r="I55" s="10">
        <v>1.6940189528395592E-2</v>
      </c>
      <c r="J55" s="10">
        <v>3.6817968896591812E-4</v>
      </c>
      <c r="K55" s="8">
        <v>108.06778066303843</v>
      </c>
      <c r="L55" s="11">
        <v>7.467198444739239</v>
      </c>
      <c r="M55" s="8">
        <v>108.28882931268313</v>
      </c>
      <c r="N55" s="11">
        <v>2.3346344692147301</v>
      </c>
    </row>
    <row r="56" spans="1:14" s="12" customFormat="1" ht="12.75" x14ac:dyDescent="0.15">
      <c r="A56" s="7" t="s">
        <v>63</v>
      </c>
      <c r="B56" s="8">
        <v>440.53393817145093</v>
      </c>
      <c r="C56" s="8">
        <v>272.96743451374272</v>
      </c>
      <c r="D56" s="9">
        <v>1.6138699437030171</v>
      </c>
      <c r="E56" s="10">
        <v>4.8387250302366805E-2</v>
      </c>
      <c r="F56" s="10">
        <v>3.8569753269028385E-3</v>
      </c>
      <c r="G56" s="10">
        <v>0.1118522171148033</v>
      </c>
      <c r="H56" s="10">
        <v>8.0260859035192079E-3</v>
      </c>
      <c r="I56" s="10">
        <v>1.6973592688611563E-2</v>
      </c>
      <c r="J56" s="10">
        <v>3.3953059771862161E-4</v>
      </c>
      <c r="K56" s="8">
        <v>107.65831214761376</v>
      </c>
      <c r="L56" s="11">
        <v>7.3300731506894996</v>
      </c>
      <c r="M56" s="8">
        <v>108.50056946376145</v>
      </c>
      <c r="N56" s="11">
        <v>2.1530212472469517</v>
      </c>
    </row>
    <row r="57" spans="1:14" s="12" customFormat="1" ht="12.75" x14ac:dyDescent="0.15">
      <c r="A57" s="7" t="s">
        <v>64</v>
      </c>
      <c r="B57" s="8">
        <v>497.5744134244959</v>
      </c>
      <c r="C57" s="8">
        <v>251.33778689355776</v>
      </c>
      <c r="D57" s="9">
        <v>1.9797039656246358</v>
      </c>
      <c r="E57" s="10">
        <v>4.8377748288408552E-2</v>
      </c>
      <c r="F57" s="10">
        <v>3.6208707897975529E-3</v>
      </c>
      <c r="G57" s="10">
        <v>0.11217008735046859</v>
      </c>
      <c r="H57" s="10">
        <v>8.6389589004435517E-3</v>
      </c>
      <c r="I57" s="10">
        <v>1.6846577484244622E-2</v>
      </c>
      <c r="J57" s="10">
        <v>3.4759679641919224E-4</v>
      </c>
      <c r="K57" s="8">
        <v>107.94856108259876</v>
      </c>
      <c r="L57" s="11">
        <v>7.8874917243054838</v>
      </c>
      <c r="M57" s="8">
        <v>107.69539245957169</v>
      </c>
      <c r="N57" s="11">
        <v>2.2043965574780229</v>
      </c>
    </row>
    <row r="58" spans="1:14" s="12" customFormat="1" ht="12.75" x14ac:dyDescent="0.15">
      <c r="A58" s="7" t="s">
        <v>65</v>
      </c>
      <c r="B58" s="8">
        <v>496.7294702768076</v>
      </c>
      <c r="C58" s="8">
        <v>273.98414966670458</v>
      </c>
      <c r="D58" s="9">
        <v>1.8129861558818916</v>
      </c>
      <c r="E58" s="10">
        <v>4.8253313650667796E-2</v>
      </c>
      <c r="F58" s="10">
        <v>2.4676164693172749E-3</v>
      </c>
      <c r="G58" s="10">
        <v>0.11227383118925542</v>
      </c>
      <c r="H58" s="10">
        <v>5.3787490397303522E-3</v>
      </c>
      <c r="I58" s="10">
        <v>1.7194963478003616E-2</v>
      </c>
      <c r="J58" s="10">
        <v>2.5522958964334304E-4</v>
      </c>
      <c r="K58" s="8">
        <v>108.04327215621363</v>
      </c>
      <c r="L58" s="11">
        <v>4.9107529038171656</v>
      </c>
      <c r="M58" s="8">
        <v>109.90364670389324</v>
      </c>
      <c r="N58" s="11">
        <v>1.6185911508564779</v>
      </c>
    </row>
    <row r="59" spans="1:14" s="12" customFormat="1" ht="12.75" x14ac:dyDescent="0.15">
      <c r="A59" s="7" t="s">
        <v>66</v>
      </c>
      <c r="B59" s="8">
        <v>381.56136174886217</v>
      </c>
      <c r="C59" s="8">
        <v>227.81132486785498</v>
      </c>
      <c r="D59" s="9">
        <v>1.6749007625946251</v>
      </c>
      <c r="E59" s="10">
        <v>4.9431682200786045E-2</v>
      </c>
      <c r="F59" s="10">
        <v>3.8774819747931367E-3</v>
      </c>
      <c r="G59" s="10">
        <v>0.11678443784683573</v>
      </c>
      <c r="H59" s="10">
        <v>8.1417350093813939E-3</v>
      </c>
      <c r="I59" s="10">
        <v>1.7393910048317144E-2</v>
      </c>
      <c r="J59" s="10">
        <v>3.3610120353230868E-4</v>
      </c>
      <c r="K59" s="8">
        <v>112.15263069112103</v>
      </c>
      <c r="L59" s="11">
        <v>7.4028775760901677</v>
      </c>
      <c r="M59" s="8">
        <v>111.16433579260989</v>
      </c>
      <c r="N59" s="11">
        <v>2.1304512692174633</v>
      </c>
    </row>
    <row r="60" spans="1:14" s="12" customFormat="1" ht="12.75" x14ac:dyDescent="0.15">
      <c r="A60" s="7" t="s">
        <v>67</v>
      </c>
      <c r="B60" s="8">
        <v>270.63414136280551</v>
      </c>
      <c r="C60" s="8">
        <v>172.77133539016845</v>
      </c>
      <c r="D60" s="9">
        <v>1.5664296438505501</v>
      </c>
      <c r="E60" s="10">
        <v>4.814049501069164E-2</v>
      </c>
      <c r="F60" s="10">
        <v>3.0436189969437E-3</v>
      </c>
      <c r="G60" s="10">
        <v>0.11758648237051564</v>
      </c>
      <c r="H60" s="10">
        <v>6.8202357194664014E-3</v>
      </c>
      <c r="I60" s="10">
        <v>1.7456798016058782E-2</v>
      </c>
      <c r="J60" s="10">
        <v>3.5001095629147335E-4</v>
      </c>
      <c r="K60" s="8">
        <v>112.88158974166296</v>
      </c>
      <c r="L60" s="11">
        <v>6.1969996872221929</v>
      </c>
      <c r="M60" s="8">
        <v>111.56279439761299</v>
      </c>
      <c r="N60" s="11">
        <v>2.2184214877407831</v>
      </c>
    </row>
    <row r="61" spans="1:14" s="12" customFormat="1" ht="12.75" x14ac:dyDescent="0.15">
      <c r="A61" s="7" t="s">
        <v>68</v>
      </c>
      <c r="B61" s="8">
        <v>434.26004391737371</v>
      </c>
      <c r="C61" s="8">
        <v>248.05252337192562</v>
      </c>
      <c r="D61" s="9">
        <v>1.7506777920023486</v>
      </c>
      <c r="E61" s="10">
        <v>4.862196991593129E-2</v>
      </c>
      <c r="F61" s="10">
        <v>2.9475841385765236E-3</v>
      </c>
      <c r="G61" s="10">
        <v>0.11294624317502289</v>
      </c>
      <c r="H61" s="10">
        <v>6.0653456399423281E-3</v>
      </c>
      <c r="I61" s="10">
        <v>1.7012473971763233E-2</v>
      </c>
      <c r="J61" s="10">
        <v>2.4817244292547988E-4</v>
      </c>
      <c r="K61" s="8">
        <v>108.65692449901039</v>
      </c>
      <c r="L61" s="11">
        <v>5.5341380409534473</v>
      </c>
      <c r="M61" s="8">
        <v>108.74702627019265</v>
      </c>
      <c r="N61" s="11">
        <v>1.5741564112841953</v>
      </c>
    </row>
    <row r="62" spans="1:14" s="12" customFormat="1" ht="12.75" x14ac:dyDescent="0.15">
      <c r="A62" s="7" t="s">
        <v>69</v>
      </c>
      <c r="B62" s="8">
        <v>388.59815215478761</v>
      </c>
      <c r="C62" s="8">
        <v>233.43133157764387</v>
      </c>
      <c r="D62" s="9">
        <v>1.6647214815956795</v>
      </c>
      <c r="E62" s="10">
        <v>4.8068871253598294E-2</v>
      </c>
      <c r="F62" s="10">
        <v>3.3576910332090214E-3</v>
      </c>
      <c r="G62" s="10">
        <v>0.11563818918067832</v>
      </c>
      <c r="H62" s="10">
        <v>7.5292518113622142E-3</v>
      </c>
      <c r="I62" s="10">
        <v>1.7237358769721319E-2</v>
      </c>
      <c r="J62" s="10">
        <v>3.3444554955593391E-4</v>
      </c>
      <c r="K62" s="8">
        <v>111.10992349166524</v>
      </c>
      <c r="L62" s="11">
        <v>6.8530635091711742</v>
      </c>
      <c r="M62" s="8">
        <v>110.17231881142365</v>
      </c>
      <c r="N62" s="11">
        <v>2.1202757947582538</v>
      </c>
    </row>
    <row r="63" spans="1:14" s="12" customFormat="1" ht="12.75" x14ac:dyDescent="0.15">
      <c r="A63" s="7" t="s">
        <v>70</v>
      </c>
      <c r="B63" s="8">
        <v>322.50238653511826</v>
      </c>
      <c r="C63" s="8">
        <v>213.86516174677212</v>
      </c>
      <c r="D63" s="9">
        <v>1.5079706479589157</v>
      </c>
      <c r="E63" s="10">
        <v>4.9000823589929132E-2</v>
      </c>
      <c r="F63" s="10">
        <v>5.637597609892157E-3</v>
      </c>
      <c r="G63" s="10">
        <v>0.11185288729038985</v>
      </c>
      <c r="H63" s="10">
        <v>1.1146204467837768E-2</v>
      </c>
      <c r="I63" s="10">
        <v>1.6636616786485595E-2</v>
      </c>
      <c r="J63" s="10">
        <v>4.4862234926374594E-4</v>
      </c>
      <c r="K63" s="8">
        <v>107.65892417564928</v>
      </c>
      <c r="L63" s="11">
        <v>10.179368109157155</v>
      </c>
      <c r="M63" s="8">
        <v>106.36418536787505</v>
      </c>
      <c r="N63" s="11">
        <v>2.8452594198076513</v>
      </c>
    </row>
    <row r="64" spans="1:14" s="12" customFormat="1" ht="12.75" x14ac:dyDescent="0.15">
      <c r="A64" s="7" t="s">
        <v>71</v>
      </c>
      <c r="B64" s="8">
        <v>233.66874549205812</v>
      </c>
      <c r="C64" s="8">
        <v>168.40675214755288</v>
      </c>
      <c r="D64" s="9">
        <v>1.387525989975299</v>
      </c>
      <c r="E64" s="10">
        <v>4.8182305937373299E-2</v>
      </c>
      <c r="F64" s="10">
        <v>5.0037878840827983E-3</v>
      </c>
      <c r="G64" s="10">
        <v>0.11300252302101621</v>
      </c>
      <c r="H64" s="10">
        <v>1.1602424577775026E-2</v>
      </c>
      <c r="I64" s="10">
        <v>1.665717738198122E-2</v>
      </c>
      <c r="J64" s="10">
        <v>4.3507199691684414E-4</v>
      </c>
      <c r="K64" s="8">
        <v>108.70826943806877</v>
      </c>
      <c r="L64" s="11">
        <v>10.585054696486694</v>
      </c>
      <c r="M64" s="8">
        <v>106.4945571958724</v>
      </c>
      <c r="N64" s="11">
        <v>2.7593014230858683</v>
      </c>
    </row>
    <row r="65" spans="1:14" s="12" customFormat="1" ht="12.75" x14ac:dyDescent="0.15">
      <c r="A65" s="7" t="s">
        <v>72</v>
      </c>
      <c r="B65" s="7"/>
      <c r="C65" s="7"/>
      <c r="D65" s="9"/>
      <c r="E65" s="10"/>
      <c r="F65" s="10"/>
      <c r="G65" s="10"/>
      <c r="H65" s="10"/>
      <c r="I65" s="10"/>
      <c r="J65" s="10"/>
      <c r="K65" s="7"/>
      <c r="L65" s="11"/>
      <c r="M65" s="7"/>
      <c r="N65" s="11"/>
    </row>
    <row r="66" spans="1:14" s="12" customFormat="1" ht="12.75" x14ac:dyDescent="0.15">
      <c r="A66" s="7" t="s">
        <v>73</v>
      </c>
      <c r="B66" s="8">
        <v>298.87908831097786</v>
      </c>
      <c r="C66" s="8">
        <v>181.18745028436436</v>
      </c>
      <c r="D66" s="9">
        <v>1.649557338777617</v>
      </c>
      <c r="E66" s="10">
        <v>4.91542861545664E-2</v>
      </c>
      <c r="F66" s="10">
        <v>7.0970449538719522E-3</v>
      </c>
      <c r="G66" s="10">
        <v>0.1129332087018252</v>
      </c>
      <c r="H66" s="10">
        <v>1.5658652529027327E-2</v>
      </c>
      <c r="I66" s="10">
        <v>1.7033492668085813E-2</v>
      </c>
      <c r="J66" s="10">
        <v>6.7045629652352258E-4</v>
      </c>
      <c r="K66" s="8">
        <v>108.64503258529328</v>
      </c>
      <c r="L66" s="11">
        <v>14.286340714970082</v>
      </c>
      <c r="M66" s="8">
        <v>108.88025356622249</v>
      </c>
      <c r="N66" s="11">
        <v>4.2500592596873057</v>
      </c>
    </row>
    <row r="67" spans="1:14" s="12" customFormat="1" ht="12.75" x14ac:dyDescent="0.15">
      <c r="A67" s="7" t="s">
        <v>74</v>
      </c>
      <c r="B67" s="8">
        <v>285.95262511097013</v>
      </c>
      <c r="C67" s="8">
        <v>203.19557116650708</v>
      </c>
      <c r="D67" s="9">
        <v>1.4072778430620834</v>
      </c>
      <c r="E67" s="10">
        <v>4.94000741861082E-2</v>
      </c>
      <c r="F67" s="10">
        <v>4.0032082437068276E-3</v>
      </c>
      <c r="G67" s="10">
        <v>0.11247680830673647</v>
      </c>
      <c r="H67" s="10">
        <v>7.3883483387149947E-3</v>
      </c>
      <c r="I67" s="10">
        <v>1.7186385937866578E-2</v>
      </c>
      <c r="J67" s="10">
        <v>3.9804782404758468E-4</v>
      </c>
      <c r="K67" s="8">
        <v>108.22855092157464</v>
      </c>
      <c r="L67" s="11">
        <v>6.7439162662193972</v>
      </c>
      <c r="M67" s="8">
        <v>109.84928681074601</v>
      </c>
      <c r="N67" s="11">
        <v>2.5233236398732499</v>
      </c>
    </row>
    <row r="68" spans="1:14" s="12" customFormat="1" ht="12.75" x14ac:dyDescent="0.15">
      <c r="A68" s="7" t="s">
        <v>75</v>
      </c>
      <c r="B68" s="8">
        <v>412.56687220232465</v>
      </c>
      <c r="C68" s="8">
        <v>238.05918064383582</v>
      </c>
      <c r="D68" s="9">
        <v>1.7330433175756099</v>
      </c>
      <c r="E68" s="10">
        <v>6.0029399432929585E-2</v>
      </c>
      <c r="F68" s="10">
        <v>3.3369844566001924E-3</v>
      </c>
      <c r="G68" s="10">
        <v>0.137482028450267</v>
      </c>
      <c r="H68" s="10">
        <v>7.2851176573056585E-3</v>
      </c>
      <c r="I68" s="10">
        <v>1.6768202842458592E-2</v>
      </c>
      <c r="J68" s="10">
        <v>2.8169612413903028E-4</v>
      </c>
      <c r="K68" s="8">
        <v>130.79867244104156</v>
      </c>
      <c r="L68" s="11">
        <v>6.5037307412739622</v>
      </c>
      <c r="M68" s="8">
        <v>107.19850838155914</v>
      </c>
      <c r="N68" s="11">
        <v>1.7869200508372285</v>
      </c>
    </row>
    <row r="69" spans="1:14" s="12" customFormat="1" ht="12.75" x14ac:dyDescent="0.15">
      <c r="A69" s="7" t="s">
        <v>76</v>
      </c>
      <c r="B69" s="8">
        <v>439.2759402129704</v>
      </c>
      <c r="C69" s="8">
        <v>244.99751475052292</v>
      </c>
      <c r="D69" s="9">
        <v>1.7929812090554391</v>
      </c>
      <c r="E69" s="10">
        <v>6.1265054638264593E-2</v>
      </c>
      <c r="F69" s="10">
        <v>4.5631931326622216E-3</v>
      </c>
      <c r="G69" s="10">
        <v>0.14597186054408542</v>
      </c>
      <c r="H69" s="10">
        <v>1.0810663993664123E-2</v>
      </c>
      <c r="I69" s="10">
        <v>1.6958197469160829E-2</v>
      </c>
      <c r="J69" s="10">
        <v>3.2996997170097196E-4</v>
      </c>
      <c r="K69" s="8">
        <v>138.34905162413392</v>
      </c>
      <c r="L69" s="11">
        <v>9.5792006815294766</v>
      </c>
      <c r="M69" s="8">
        <v>108.40298117541606</v>
      </c>
      <c r="N69" s="11">
        <v>2.0924714150798445</v>
      </c>
    </row>
    <row r="70" spans="1:14" s="12" customFormat="1" ht="12.75" x14ac:dyDescent="0.15">
      <c r="A70" s="7" t="s">
        <v>77</v>
      </c>
      <c r="B70" s="8">
        <v>196.22291634779859</v>
      </c>
      <c r="C70" s="8">
        <v>165.70265803276814</v>
      </c>
      <c r="D70" s="9">
        <v>1.1841868964407016</v>
      </c>
      <c r="E70" s="10">
        <v>5.1624497574377336E-2</v>
      </c>
      <c r="F70" s="10">
        <v>4.4707127705848806E-3</v>
      </c>
      <c r="G70" s="10">
        <v>0.1172672393837811</v>
      </c>
      <c r="H70" s="10">
        <v>8.9478721876018828E-3</v>
      </c>
      <c r="I70" s="10">
        <v>1.7059321111509006E-2</v>
      </c>
      <c r="J70" s="10">
        <v>4.6565610501893978E-4</v>
      </c>
      <c r="K70" s="8">
        <v>112.59150013297761</v>
      </c>
      <c r="L70" s="11">
        <v>8.1322714351329104</v>
      </c>
      <c r="M70" s="8">
        <v>109.04396373998371</v>
      </c>
      <c r="N70" s="11">
        <v>2.9520495058081484</v>
      </c>
    </row>
    <row r="71" spans="1:14" s="12" customFormat="1" ht="12.75" x14ac:dyDescent="0.15">
      <c r="A71" s="7" t="s">
        <v>78</v>
      </c>
      <c r="B71" s="8">
        <v>534.40818635343157</v>
      </c>
      <c r="C71" s="8">
        <v>291.28609538043236</v>
      </c>
      <c r="D71" s="9">
        <v>1.834650519982669</v>
      </c>
      <c r="E71" s="10">
        <v>4.9365203606704898E-2</v>
      </c>
      <c r="F71" s="10">
        <v>2.9676769077624653E-3</v>
      </c>
      <c r="G71" s="10">
        <v>0.11339061548764674</v>
      </c>
      <c r="H71" s="10">
        <v>6.3075495461121936E-3</v>
      </c>
      <c r="I71" s="10">
        <v>1.7075629446922605E-2</v>
      </c>
      <c r="J71" s="10">
        <v>2.7520249092365969E-4</v>
      </c>
      <c r="K71" s="8">
        <v>109.06226129232735</v>
      </c>
      <c r="L71" s="11">
        <v>5.7527978832979265</v>
      </c>
      <c r="M71" s="8">
        <v>109.14732982655454</v>
      </c>
      <c r="N71" s="11">
        <v>1.745279987738658</v>
      </c>
    </row>
    <row r="72" spans="1:14" s="12" customFormat="1" ht="12.75" x14ac:dyDescent="0.15">
      <c r="A72" s="7" t="s">
        <v>79</v>
      </c>
      <c r="B72" s="8">
        <v>302.85142155535772</v>
      </c>
      <c r="C72" s="8">
        <v>192.83761375007623</v>
      </c>
      <c r="D72" s="9">
        <v>1.5704997363629636</v>
      </c>
      <c r="E72" s="10">
        <v>5.4215805166733411E-2</v>
      </c>
      <c r="F72" s="10">
        <v>4.9543912413480056E-3</v>
      </c>
      <c r="G72" s="10">
        <v>0.1253333643234231</v>
      </c>
      <c r="H72" s="10">
        <v>9.472175352714423E-3</v>
      </c>
      <c r="I72" s="10">
        <v>1.7191343425796302E-2</v>
      </c>
      <c r="J72" s="10">
        <v>4.1957202596554856E-4</v>
      </c>
      <c r="K72" s="8">
        <v>119.89573600465809</v>
      </c>
      <c r="L72" s="11">
        <v>8.5470885573508131</v>
      </c>
      <c r="M72" s="8">
        <v>109.88070479181867</v>
      </c>
      <c r="N72" s="11">
        <v>2.6596848315903854</v>
      </c>
    </row>
    <row r="73" spans="1:14" s="12" customFormat="1" ht="12.75" x14ac:dyDescent="0.15">
      <c r="A73" s="7" t="s">
        <v>80</v>
      </c>
      <c r="B73" s="8">
        <v>559.24445092144356</v>
      </c>
      <c r="C73" s="8">
        <v>290.75712917047389</v>
      </c>
      <c r="D73" s="9">
        <v>1.9234075275022846</v>
      </c>
      <c r="E73" s="10">
        <v>4.839758266838088E-2</v>
      </c>
      <c r="F73" s="10">
        <v>2.5808272276950607E-3</v>
      </c>
      <c r="G73" s="10">
        <v>0.11473933589497144</v>
      </c>
      <c r="H73" s="10">
        <v>6.0282675940258618E-3</v>
      </c>
      <c r="I73" s="10">
        <v>1.7384513767364777E-2</v>
      </c>
      <c r="J73" s="10">
        <v>2.8165657192215262E-4</v>
      </c>
      <c r="K73" s="8">
        <v>110.29151456060288</v>
      </c>
      <c r="L73" s="11">
        <v>5.4914826088245681</v>
      </c>
      <c r="M73" s="8">
        <v>111.10479877562339</v>
      </c>
      <c r="N73" s="11">
        <v>1.7856578551231774</v>
      </c>
    </row>
    <row r="74" spans="1:14" s="12" customFormat="1" ht="12.75" x14ac:dyDescent="0.15">
      <c r="A74" s="7" t="s">
        <v>81</v>
      </c>
      <c r="B74" s="8">
        <v>299.57182506587515</v>
      </c>
      <c r="C74" s="8">
        <v>196.31447386758742</v>
      </c>
      <c r="D74" s="9">
        <v>1.5259793084229438</v>
      </c>
      <c r="E74" s="10">
        <v>4.9287261382158137E-2</v>
      </c>
      <c r="F74" s="10">
        <v>4.0084483113011892E-3</v>
      </c>
      <c r="G74" s="10">
        <v>0.11517669801163669</v>
      </c>
      <c r="H74" s="10">
        <v>7.8420863948972155E-3</v>
      </c>
      <c r="I74" s="10">
        <v>1.725668412336924E-2</v>
      </c>
      <c r="J74" s="10">
        <v>3.7700937074773496E-4</v>
      </c>
      <c r="K74" s="8">
        <v>110.68981663147933</v>
      </c>
      <c r="L74" s="11">
        <v>7.1407195322549839</v>
      </c>
      <c r="M74" s="8">
        <v>110.29478585355612</v>
      </c>
      <c r="N74" s="11">
        <v>2.3898723581403418</v>
      </c>
    </row>
    <row r="75" spans="1:14" s="12" customFormat="1" ht="12.75" x14ac:dyDescent="0.15">
      <c r="A75" s="7" t="s">
        <v>82</v>
      </c>
      <c r="B75" s="8">
        <v>360.96138009135456</v>
      </c>
      <c r="C75" s="8">
        <v>217.94345796334963</v>
      </c>
      <c r="D75" s="9">
        <v>1.6562157151422985</v>
      </c>
      <c r="E75" s="10">
        <v>4.9160349043823284E-2</v>
      </c>
      <c r="F75" s="10">
        <v>3.6319445393365036E-3</v>
      </c>
      <c r="G75" s="10">
        <v>0.11534404165769069</v>
      </c>
      <c r="H75" s="10">
        <v>7.0423162559446351E-3</v>
      </c>
      <c r="I75" s="10">
        <v>1.7376091201487736E-2</v>
      </c>
      <c r="J75" s="10">
        <v>3.4658326222944771E-4</v>
      </c>
      <c r="K75" s="8">
        <v>110.84217379146479</v>
      </c>
      <c r="L75" s="11">
        <v>6.4116025734880955</v>
      </c>
      <c r="M75" s="8">
        <v>111.05143097600438</v>
      </c>
      <c r="N75" s="11">
        <v>2.1968789293558801</v>
      </c>
    </row>
    <row r="76" spans="1:14" s="12" customFormat="1" ht="12.75" x14ac:dyDescent="0.15">
      <c r="A76" s="7" t="s">
        <v>83</v>
      </c>
      <c r="B76" s="8">
        <v>246.65448011919688</v>
      </c>
      <c r="C76" s="8">
        <v>198.31273642888743</v>
      </c>
      <c r="D76" s="9">
        <v>1.2437651991537326</v>
      </c>
      <c r="E76" s="10">
        <v>4.7596251837347822E-2</v>
      </c>
      <c r="F76" s="10">
        <v>8.0949931214225404E-3</v>
      </c>
      <c r="G76" s="10">
        <v>0.11575541090390407</v>
      </c>
      <c r="H76" s="10">
        <v>1.9753862309839651E-2</v>
      </c>
      <c r="I76" s="10">
        <v>1.7334789006412575E-2</v>
      </c>
      <c r="J76" s="10">
        <v>5.8906250111429568E-4</v>
      </c>
      <c r="K76" s="8">
        <v>111.21660565777158</v>
      </c>
      <c r="L76" s="11">
        <v>17.976981624080096</v>
      </c>
      <c r="M76" s="8">
        <v>110.78972199443733</v>
      </c>
      <c r="N76" s="11">
        <v>3.7331158133247175</v>
      </c>
    </row>
    <row r="77" spans="1:14" s="12" customFormat="1" ht="12.75" x14ac:dyDescent="0.15">
      <c r="A77" s="7" t="s">
        <v>84</v>
      </c>
      <c r="B77" s="8">
        <v>465.44347303222503</v>
      </c>
      <c r="C77" s="8">
        <v>246.18640706953732</v>
      </c>
      <c r="D77" s="9">
        <v>1.8906140211906857</v>
      </c>
      <c r="E77" s="10">
        <v>6.1006858194299782E-2</v>
      </c>
      <c r="F77" s="10">
        <v>3.8184839842470247E-3</v>
      </c>
      <c r="G77" s="10">
        <v>0.14196196384218029</v>
      </c>
      <c r="H77" s="10">
        <v>8.6487639025425739E-3</v>
      </c>
      <c r="I77" s="10">
        <v>1.7107375189797391E-2</v>
      </c>
      <c r="J77" s="10">
        <v>3.5001526159333002E-4</v>
      </c>
      <c r="K77" s="8">
        <v>134.78987060068536</v>
      </c>
      <c r="L77" s="11">
        <v>7.6906519832864051</v>
      </c>
      <c r="M77" s="8">
        <v>109.34853709909645</v>
      </c>
      <c r="N77" s="11">
        <v>2.2191781945547859</v>
      </c>
    </row>
    <row r="78" spans="1:14" s="12" customFormat="1" ht="12.75" x14ac:dyDescent="0.2">
      <c r="A78" s="14" t="s">
        <v>85</v>
      </c>
      <c r="B78" s="7"/>
      <c r="C78" s="7"/>
      <c r="D78" s="9"/>
      <c r="E78" s="10"/>
      <c r="F78" s="10"/>
      <c r="G78" s="10"/>
      <c r="H78" s="10"/>
      <c r="I78" s="10"/>
      <c r="J78" s="10"/>
      <c r="K78" s="7"/>
      <c r="L78" s="11"/>
      <c r="M78" s="7"/>
      <c r="N78" s="11"/>
    </row>
    <row r="79" spans="1:14" s="12" customFormat="1" ht="12.75" x14ac:dyDescent="0.15">
      <c r="A79" s="7" t="s">
        <v>86</v>
      </c>
      <c r="B79" s="8">
        <v>176.75437833271627</v>
      </c>
      <c r="C79" s="8">
        <v>202.04390293605505</v>
      </c>
      <c r="D79" s="9">
        <v>0.87483153791904988</v>
      </c>
      <c r="E79" s="10">
        <v>5.0039611513330751E-2</v>
      </c>
      <c r="F79" s="10">
        <v>3.2356637963989817E-3</v>
      </c>
      <c r="G79" s="10">
        <v>0.11311482524770308</v>
      </c>
      <c r="H79" s="10">
        <v>6.3370848251723313E-3</v>
      </c>
      <c r="I79" s="10">
        <v>1.7021213002562686E-2</v>
      </c>
      <c r="J79" s="10">
        <v>2.9851742461263372E-4</v>
      </c>
      <c r="K79" s="8">
        <v>108.81071666800146</v>
      </c>
      <c r="L79" s="11">
        <v>5.7811606398098103</v>
      </c>
      <c r="M79" s="8">
        <v>108.8024190716439</v>
      </c>
      <c r="N79" s="11">
        <v>1.8930720517266215</v>
      </c>
    </row>
    <row r="80" spans="1:14" s="12" customFormat="1" ht="12.75" x14ac:dyDescent="0.15">
      <c r="A80" s="7" t="s">
        <v>87</v>
      </c>
      <c r="B80" s="8">
        <v>311.83916408578972</v>
      </c>
      <c r="C80" s="8">
        <v>310.45750643832338</v>
      </c>
      <c r="D80" s="9">
        <v>1.0044503921432508</v>
      </c>
      <c r="E80" s="10">
        <v>4.8515301994573538E-2</v>
      </c>
      <c r="F80" s="10">
        <v>3.5445505117041964E-3</v>
      </c>
      <c r="G80" s="10">
        <v>0.11460236845523068</v>
      </c>
      <c r="H80" s="10">
        <v>7.8825974590663976E-3</v>
      </c>
      <c r="I80" s="10">
        <v>1.7266877989116282E-2</v>
      </c>
      <c r="J80" s="10">
        <v>4.5415003918345602E-4</v>
      </c>
      <c r="K80" s="8">
        <v>110.16674731019484</v>
      </c>
      <c r="L80" s="11">
        <v>7.1812976822636312</v>
      </c>
      <c r="M80" s="8">
        <v>110.35938464410029</v>
      </c>
      <c r="N80" s="11">
        <v>2.8785630546098431</v>
      </c>
    </row>
    <row r="81" spans="1:14" s="12" customFormat="1" ht="12.75" x14ac:dyDescent="0.15">
      <c r="A81" s="7" t="s">
        <v>88</v>
      </c>
      <c r="B81" s="8">
        <v>996.36929312369091</v>
      </c>
      <c r="C81" s="8">
        <v>435.4090603378923</v>
      </c>
      <c r="D81" s="9">
        <v>2.2883522275592387</v>
      </c>
      <c r="E81" s="10">
        <v>4.8585179865086141E-2</v>
      </c>
      <c r="F81" s="10">
        <v>2.8412689825351232E-3</v>
      </c>
      <c r="G81" s="10">
        <v>0.11368799262877811</v>
      </c>
      <c r="H81" s="10">
        <v>6.7347479889484918E-3</v>
      </c>
      <c r="I81" s="10">
        <v>1.6929579027848429E-2</v>
      </c>
      <c r="J81" s="10">
        <v>3.1445908960796954E-4</v>
      </c>
      <c r="K81" s="8">
        <v>109.33342523797791</v>
      </c>
      <c r="L81" s="11">
        <v>6.1407236769447957</v>
      </c>
      <c r="M81" s="8">
        <v>108.2215686824658</v>
      </c>
      <c r="N81" s="11">
        <v>1.9942427900794799</v>
      </c>
    </row>
    <row r="82" spans="1:14" s="12" customFormat="1" ht="12.75" x14ac:dyDescent="0.15">
      <c r="A82" s="7" t="s">
        <v>89</v>
      </c>
      <c r="B82" s="8">
        <v>272.06612884121444</v>
      </c>
      <c r="C82" s="8">
        <v>281.1400005865122</v>
      </c>
      <c r="D82" s="9">
        <v>0.96772472175297741</v>
      </c>
      <c r="E82" s="10">
        <v>4.8871451355466049E-2</v>
      </c>
      <c r="F82" s="10">
        <v>2.7961849646216679E-3</v>
      </c>
      <c r="G82" s="10">
        <v>0.11395484511666995</v>
      </c>
      <c r="H82" s="10">
        <v>6.1840534434387476E-3</v>
      </c>
      <c r="I82" s="10">
        <v>1.7105994240992531E-2</v>
      </c>
      <c r="J82" s="10">
        <v>2.7643768248632563E-4</v>
      </c>
      <c r="K82" s="8">
        <v>109.5766935847969</v>
      </c>
      <c r="L82" s="11">
        <v>5.6373305174962756</v>
      </c>
      <c r="M82" s="8">
        <v>109.33978465641349</v>
      </c>
      <c r="N82" s="11">
        <v>1.7530556345300281</v>
      </c>
    </row>
    <row r="83" spans="1:14" s="12" customFormat="1" ht="12.75" x14ac:dyDescent="0.15">
      <c r="A83" s="7" t="s">
        <v>90</v>
      </c>
      <c r="B83" s="8">
        <v>253.4515191662251</v>
      </c>
      <c r="C83" s="8">
        <v>1216.4593623671024</v>
      </c>
      <c r="D83" s="9">
        <v>0.20835181758397175</v>
      </c>
      <c r="E83" s="10">
        <v>4.756387328415515E-2</v>
      </c>
      <c r="F83" s="10">
        <v>2.0485182418007409E-3</v>
      </c>
      <c r="G83" s="10">
        <v>0.11362538592195555</v>
      </c>
      <c r="H83" s="10">
        <v>5.1189264786615238E-3</v>
      </c>
      <c r="I83" s="10">
        <v>1.7155189239828287E-2</v>
      </c>
      <c r="J83" s="10">
        <v>2.8830285088472129E-4</v>
      </c>
      <c r="K83" s="8">
        <v>109.27634320384946</v>
      </c>
      <c r="L83" s="11">
        <v>4.6679340777551568</v>
      </c>
      <c r="M83" s="8">
        <v>109.6515748442424</v>
      </c>
      <c r="N83" s="11">
        <v>1.8281332347805899</v>
      </c>
    </row>
    <row r="84" spans="1:14" s="12" customFormat="1" ht="12.75" x14ac:dyDescent="0.15">
      <c r="A84" s="7" t="s">
        <v>91</v>
      </c>
      <c r="B84" s="8">
        <v>266.12400245529079</v>
      </c>
      <c r="C84" s="8">
        <v>266.40514551104684</v>
      </c>
      <c r="D84" s="9">
        <v>0.99894467858262748</v>
      </c>
      <c r="E84" s="10">
        <v>4.9107704095022783E-2</v>
      </c>
      <c r="F84" s="10">
        <v>3.4738895285926128E-3</v>
      </c>
      <c r="G84" s="10">
        <v>0.11451303871292319</v>
      </c>
      <c r="H84" s="10">
        <v>7.7811829145677872E-3</v>
      </c>
      <c r="I84" s="10">
        <v>1.7203305955385773E-2</v>
      </c>
      <c r="J84" s="10">
        <v>3.7247043659446952E-4</v>
      </c>
      <c r="K84" s="8">
        <v>110.08536623297678</v>
      </c>
      <c r="L84" s="11">
        <v>7.0894834558414956</v>
      </c>
      <c r="M84" s="8">
        <v>109.95651645444222</v>
      </c>
      <c r="N84" s="11">
        <v>2.3612371348578747</v>
      </c>
    </row>
    <row r="85" spans="1:14" s="12" customFormat="1" ht="12.75" x14ac:dyDescent="0.15">
      <c r="A85" s="7" t="s">
        <v>92</v>
      </c>
      <c r="B85" s="8">
        <v>186.77644540999646</v>
      </c>
      <c r="C85" s="8">
        <v>209.8867063858298</v>
      </c>
      <c r="D85" s="9">
        <v>0.88989173552826017</v>
      </c>
      <c r="E85" s="10">
        <v>4.9695870453084941E-2</v>
      </c>
      <c r="F85" s="10">
        <v>3.25838996750849E-3</v>
      </c>
      <c r="G85" s="10">
        <v>0.11672756675814797</v>
      </c>
      <c r="H85" s="10">
        <v>6.4078322456155639E-3</v>
      </c>
      <c r="I85" s="10">
        <v>1.7409548937373724E-2</v>
      </c>
      <c r="J85" s="10">
        <v>3.2199071914001357E-4</v>
      </c>
      <c r="K85" s="8">
        <v>112.1009220461107</v>
      </c>
      <c r="L85" s="11">
        <v>5.82681158558007</v>
      </c>
      <c r="M85" s="8">
        <v>111.2634262042799</v>
      </c>
      <c r="N85" s="11">
        <v>2.0410516579849838</v>
      </c>
    </row>
    <row r="86" spans="1:14" s="12" customFormat="1" ht="12.75" x14ac:dyDescent="0.15">
      <c r="A86" s="7" t="s">
        <v>93</v>
      </c>
      <c r="B86" s="8">
        <v>330.88582995718315</v>
      </c>
      <c r="C86" s="8">
        <v>320.66792292682482</v>
      </c>
      <c r="D86" s="9">
        <v>1.0318644501049457</v>
      </c>
      <c r="E86" s="10">
        <v>4.9254866384961835E-2</v>
      </c>
      <c r="F86" s="10">
        <v>2.4261447504602008E-3</v>
      </c>
      <c r="G86" s="10">
        <v>0.12899073067091757</v>
      </c>
      <c r="H86" s="10">
        <v>5.6846046205187382E-3</v>
      </c>
      <c r="I86" s="10">
        <v>1.9403425333523513E-2</v>
      </c>
      <c r="J86" s="10">
        <v>2.7817401616125003E-4</v>
      </c>
      <c r="K86" s="8">
        <v>123.19040962791912</v>
      </c>
      <c r="L86" s="11">
        <v>5.1132624847474952</v>
      </c>
      <c r="M86" s="8">
        <v>123.88447422940872</v>
      </c>
      <c r="N86" s="11">
        <v>1.7603640885480407</v>
      </c>
    </row>
    <row r="87" spans="1:14" s="12" customFormat="1" ht="12.75" x14ac:dyDescent="0.15">
      <c r="A87" s="7" t="s">
        <v>94</v>
      </c>
      <c r="B87" s="8">
        <v>190.18253580259707</v>
      </c>
      <c r="C87" s="8">
        <v>210.50099672774638</v>
      </c>
      <c r="D87" s="9">
        <v>0.90347570205841643</v>
      </c>
      <c r="E87" s="10">
        <v>5.0030052494777946E-2</v>
      </c>
      <c r="F87" s="10">
        <v>3.515554079565776E-3</v>
      </c>
      <c r="G87" s="10">
        <v>0.11648602952612055</v>
      </c>
      <c r="H87" s="10">
        <v>6.891207573502341E-3</v>
      </c>
      <c r="I87" s="10">
        <v>1.7359483365745738E-2</v>
      </c>
      <c r="J87" s="10">
        <v>3.3079553183608553E-4</v>
      </c>
      <c r="K87" s="8">
        <v>111.88128088550194</v>
      </c>
      <c r="L87" s="11">
        <v>6.2676385984900733</v>
      </c>
      <c r="M87" s="8">
        <v>110.9461976580226</v>
      </c>
      <c r="N87" s="11">
        <v>2.0969145473957731</v>
      </c>
    </row>
    <row r="88" spans="1:14" s="12" customFormat="1" ht="12.75" x14ac:dyDescent="0.15">
      <c r="A88" s="7" t="s">
        <v>95</v>
      </c>
      <c r="B88" s="8">
        <v>187.13393914970931</v>
      </c>
      <c r="C88" s="8">
        <v>223.88370963527504</v>
      </c>
      <c r="D88" s="9">
        <v>0.83585330730210727</v>
      </c>
      <c r="E88" s="10">
        <v>4.9935982301653609E-2</v>
      </c>
      <c r="F88" s="10">
        <v>3.4603402930777922E-3</v>
      </c>
      <c r="G88" s="10">
        <v>0.11709093527729546</v>
      </c>
      <c r="H88" s="10">
        <v>7.2383106661105187E-3</v>
      </c>
      <c r="I88" s="10">
        <v>1.7228817809120982E-2</v>
      </c>
      <c r="J88" s="10">
        <v>3.9876700973854072E-4</v>
      </c>
      <c r="K88" s="8">
        <v>112.43126064734219</v>
      </c>
      <c r="L88" s="11">
        <v>6.5797277133173839</v>
      </c>
      <c r="M88" s="8">
        <v>110.11819299682232</v>
      </c>
      <c r="N88" s="11">
        <v>2.527778242516848</v>
      </c>
    </row>
    <row r="89" spans="1:14" s="12" customFormat="1" ht="12.75" x14ac:dyDescent="0.15">
      <c r="A89" s="7" t="s">
        <v>96</v>
      </c>
      <c r="B89" s="8">
        <v>196.22950723522632</v>
      </c>
      <c r="C89" s="8">
        <v>217.88448018250855</v>
      </c>
      <c r="D89" s="9">
        <v>0.9006125955866926</v>
      </c>
      <c r="E89" s="10">
        <v>4.7892783957712397E-2</v>
      </c>
      <c r="F89" s="10">
        <v>3.8482153991113766E-3</v>
      </c>
      <c r="G89" s="10">
        <v>0.12699797989706699</v>
      </c>
      <c r="H89" s="10">
        <v>9.6497306823484629E-3</v>
      </c>
      <c r="I89" s="10">
        <v>1.8866184650442971E-2</v>
      </c>
      <c r="J89" s="10">
        <v>4.0723510964811333E-4</v>
      </c>
      <c r="K89" s="8">
        <v>121.39660110227716</v>
      </c>
      <c r="L89" s="11">
        <v>8.6944385370701003</v>
      </c>
      <c r="M89" s="8">
        <v>120.48622306395454</v>
      </c>
      <c r="N89" s="11">
        <v>2.5774169851580861</v>
      </c>
    </row>
    <row r="90" spans="1:14" s="12" customFormat="1" ht="12.75" x14ac:dyDescent="0.15">
      <c r="A90" s="7" t="s">
        <v>97</v>
      </c>
      <c r="B90" s="8">
        <v>157.84620108700724</v>
      </c>
      <c r="C90" s="8">
        <v>179.08847585495562</v>
      </c>
      <c r="D90" s="9">
        <v>0.8813867019274173</v>
      </c>
      <c r="E90" s="10">
        <v>4.8692629196632864E-2</v>
      </c>
      <c r="F90" s="10">
        <v>4.1505744781127401E-3</v>
      </c>
      <c r="G90" s="10">
        <v>0.1154341781427097</v>
      </c>
      <c r="H90" s="10">
        <v>9.2151509676962427E-3</v>
      </c>
      <c r="I90" s="10">
        <v>1.7376439540319793E-2</v>
      </c>
      <c r="J90" s="10">
        <v>4.1669822429710244E-4</v>
      </c>
      <c r="K90" s="8">
        <v>110.92422861753924</v>
      </c>
      <c r="L90" s="11">
        <v>8.388918473670147</v>
      </c>
      <c r="M90" s="8">
        <v>111.05363815978015</v>
      </c>
      <c r="N90" s="11">
        <v>2.6410107515091794</v>
      </c>
    </row>
    <row r="91" spans="1:14" s="12" customFormat="1" ht="12.75" x14ac:dyDescent="0.15">
      <c r="A91" s="7" t="s">
        <v>98</v>
      </c>
      <c r="B91" s="8">
        <v>224.6418538576786</v>
      </c>
      <c r="C91" s="8">
        <v>246.98439022355723</v>
      </c>
      <c r="D91" s="9">
        <v>0.90953867025500945</v>
      </c>
      <c r="E91" s="10">
        <v>4.7998225587477114E-2</v>
      </c>
      <c r="F91" s="10">
        <v>3.0286243114449989E-3</v>
      </c>
      <c r="G91" s="10">
        <v>0.11374373218380601</v>
      </c>
      <c r="H91" s="10">
        <v>6.9458840415004552E-3</v>
      </c>
      <c r="I91" s="10">
        <v>1.7220942244788325E-2</v>
      </c>
      <c r="J91" s="10">
        <v>3.4814644272645621E-4</v>
      </c>
      <c r="K91" s="8">
        <v>109.38424340578315</v>
      </c>
      <c r="L91" s="11">
        <v>6.332892617910038</v>
      </c>
      <c r="M91" s="8">
        <v>110.06828353176498</v>
      </c>
      <c r="N91" s="11">
        <v>2.2071020312734628</v>
      </c>
    </row>
    <row r="92" spans="1:14" s="12" customFormat="1" ht="12.75" x14ac:dyDescent="0.15">
      <c r="A92" s="7" t="s">
        <v>99</v>
      </c>
      <c r="B92" s="8">
        <v>170.84303207781153</v>
      </c>
      <c r="C92" s="8">
        <v>212.59936226866179</v>
      </c>
      <c r="D92" s="9">
        <v>0.80359146073974208</v>
      </c>
      <c r="E92" s="10">
        <v>4.9314243876735213E-2</v>
      </c>
      <c r="F92" s="10">
        <v>3.9122839225532819E-3</v>
      </c>
      <c r="G92" s="10">
        <v>0.11553025950176761</v>
      </c>
      <c r="H92" s="10">
        <v>8.2310107104399937E-3</v>
      </c>
      <c r="I92" s="10">
        <v>1.7302607194383725E-2</v>
      </c>
      <c r="J92" s="10">
        <v>4.4899584572841259E-4</v>
      </c>
      <c r="K92" s="8">
        <v>111.01168799800746</v>
      </c>
      <c r="L92" s="11">
        <v>7.4924484907626674</v>
      </c>
      <c r="M92" s="8">
        <v>110.58579643023296</v>
      </c>
      <c r="N92" s="11">
        <v>2.8458106959715002</v>
      </c>
    </row>
    <row r="93" spans="1:14" s="12" customFormat="1" ht="12.75" x14ac:dyDescent="0.15">
      <c r="A93" s="7" t="s">
        <v>100</v>
      </c>
      <c r="B93" s="8">
        <v>174.0778866676518</v>
      </c>
      <c r="C93" s="8">
        <v>177.20442822082376</v>
      </c>
      <c r="D93" s="9">
        <v>0.98235630122473117</v>
      </c>
      <c r="E93" s="10">
        <v>5.1349564210236079E-2</v>
      </c>
      <c r="F93" s="10">
        <v>3.3022480130601105E-3</v>
      </c>
      <c r="G93" s="10">
        <v>0.11395486462529494</v>
      </c>
      <c r="H93" s="10">
        <v>6.4317990356469942E-3</v>
      </c>
      <c r="I93" s="10">
        <v>1.6841563849079064E-2</v>
      </c>
      <c r="J93" s="10">
        <v>2.8094376898929186E-4</v>
      </c>
      <c r="K93" s="8">
        <v>109.57671136713996</v>
      </c>
      <c r="L93" s="11">
        <v>5.863134493260346</v>
      </c>
      <c r="M93" s="8">
        <v>107.66360787256662</v>
      </c>
      <c r="N93" s="11">
        <v>1.7820322893624658</v>
      </c>
    </row>
    <row r="94" spans="1:14" s="12" customFormat="1" ht="12.75" x14ac:dyDescent="0.15">
      <c r="A94" s="7" t="s">
        <v>101</v>
      </c>
      <c r="B94" s="8">
        <v>321.68065301389709</v>
      </c>
      <c r="C94" s="8">
        <v>320.38112316022557</v>
      </c>
      <c r="D94" s="9">
        <v>1.0040561998186817</v>
      </c>
      <c r="E94" s="10">
        <v>4.8826476976517326E-2</v>
      </c>
      <c r="F94" s="10">
        <v>2.626187422280058E-3</v>
      </c>
      <c r="G94" s="10">
        <v>0.11450676930161893</v>
      </c>
      <c r="H94" s="10">
        <v>5.9275661398189338E-3</v>
      </c>
      <c r="I94" s="10">
        <v>1.7139380727094849E-2</v>
      </c>
      <c r="J94" s="10">
        <v>3.1448308275772478E-4</v>
      </c>
      <c r="K94" s="8">
        <v>110.07965443627633</v>
      </c>
      <c r="L94" s="11">
        <v>5.4008899010493927</v>
      </c>
      <c r="M94" s="8">
        <v>109.55138461398759</v>
      </c>
      <c r="N94" s="11">
        <v>1.9940049714835628</v>
      </c>
    </row>
    <row r="95" spans="1:14" s="12" customFormat="1" ht="12.75" x14ac:dyDescent="0.15">
      <c r="A95" s="7" t="s">
        <v>102</v>
      </c>
      <c r="B95" s="8">
        <v>268.15247150787582</v>
      </c>
      <c r="C95" s="8">
        <v>289.26753318552602</v>
      </c>
      <c r="D95" s="9">
        <v>0.92700507573344659</v>
      </c>
      <c r="E95" s="10">
        <v>4.8085268379513997E-2</v>
      </c>
      <c r="F95" s="10">
        <v>3.4309877691088403E-3</v>
      </c>
      <c r="G95" s="10">
        <v>0.11349971648134323</v>
      </c>
      <c r="H95" s="10">
        <v>8.0017939521659313E-3</v>
      </c>
      <c r="I95" s="10">
        <v>1.698390257137351E-2</v>
      </c>
      <c r="J95" s="10">
        <v>3.2678319743045006E-4</v>
      </c>
      <c r="K95" s="8">
        <v>109.16175366390142</v>
      </c>
      <c r="L95" s="11">
        <v>7.2970888736511466</v>
      </c>
      <c r="M95" s="8">
        <v>108.56592164010542</v>
      </c>
      <c r="N95" s="11">
        <v>2.072228849671029</v>
      </c>
    </row>
    <row r="96" spans="1:14" s="12" customFormat="1" ht="12.75" x14ac:dyDescent="0.15">
      <c r="A96" s="7" t="s">
        <v>103</v>
      </c>
      <c r="B96" s="8">
        <v>194.7230941713895</v>
      </c>
      <c r="C96" s="8">
        <v>207.52157664106872</v>
      </c>
      <c r="D96" s="9">
        <v>0.93832697940698673</v>
      </c>
      <c r="E96" s="10">
        <v>4.8670232473669098E-2</v>
      </c>
      <c r="F96" s="10">
        <v>4.3605492831859383E-3</v>
      </c>
      <c r="G96" s="10">
        <v>0.11224249263969605</v>
      </c>
      <c r="H96" s="10">
        <v>9.0433628682488887E-3</v>
      </c>
      <c r="I96" s="10">
        <v>1.7038079513070639E-2</v>
      </c>
      <c r="J96" s="10">
        <v>3.8531936460694589E-4</v>
      </c>
      <c r="K96" s="8">
        <v>108.01466312170353</v>
      </c>
      <c r="L96" s="11">
        <v>8.2561499499148781</v>
      </c>
      <c r="M96" s="8">
        <v>108.90932698032114</v>
      </c>
      <c r="N96" s="11">
        <v>2.4430238281445846</v>
      </c>
    </row>
    <row r="97" spans="1:14" s="12" customFormat="1" ht="12.75" x14ac:dyDescent="0.15">
      <c r="A97" s="7" t="s">
        <v>104</v>
      </c>
      <c r="B97" s="8">
        <v>254.35202122406352</v>
      </c>
      <c r="C97" s="8">
        <v>265.83607428704516</v>
      </c>
      <c r="D97" s="9">
        <v>0.95680024581396217</v>
      </c>
      <c r="E97" s="10">
        <v>4.8963161596791385E-2</v>
      </c>
      <c r="F97" s="10">
        <v>2.5313647758060656E-3</v>
      </c>
      <c r="G97" s="10">
        <v>0.11413907022327363</v>
      </c>
      <c r="H97" s="10">
        <v>5.2196005292794133E-3</v>
      </c>
      <c r="I97" s="10">
        <v>1.695553286285989E-2</v>
      </c>
      <c r="J97" s="10">
        <v>2.3808231008343189E-4</v>
      </c>
      <c r="K97" s="8">
        <v>109.74460307045035</v>
      </c>
      <c r="L97" s="11">
        <v>4.7575264176864547</v>
      </c>
      <c r="M97" s="8">
        <v>108.38609043359948</v>
      </c>
      <c r="N97" s="11">
        <v>1.5103225750152705</v>
      </c>
    </row>
    <row r="98" spans="1:14" s="12" customFormat="1" ht="12.75" x14ac:dyDescent="0.15">
      <c r="A98" s="7" t="s">
        <v>105</v>
      </c>
      <c r="B98" s="8">
        <v>232.91553964220597</v>
      </c>
      <c r="C98" s="8">
        <v>237.96828907416989</v>
      </c>
      <c r="D98" s="9">
        <v>0.9787671313197992</v>
      </c>
      <c r="E98" s="10">
        <v>4.8943872154159525E-2</v>
      </c>
      <c r="F98" s="10">
        <v>4.6281932066304914E-3</v>
      </c>
      <c r="G98" s="10">
        <v>0.11269592813679782</v>
      </c>
      <c r="H98" s="10">
        <v>8.9338387600964974E-3</v>
      </c>
      <c r="I98" s="10">
        <v>1.7003578341920244E-2</v>
      </c>
      <c r="J98" s="10">
        <v>4.2770602660639452E-4</v>
      </c>
      <c r="K98" s="8">
        <v>108.42852691368716</v>
      </c>
      <c r="L98" s="11">
        <v>8.1528468187923551</v>
      </c>
      <c r="M98" s="8">
        <v>108.69064036870122</v>
      </c>
      <c r="N98" s="11">
        <v>2.7117075235400869</v>
      </c>
    </row>
    <row r="99" spans="1:14" s="12" customFormat="1" ht="12.75" x14ac:dyDescent="0.15">
      <c r="A99" s="7" t="s">
        <v>106</v>
      </c>
      <c r="B99" s="8">
        <v>305.56974332403627</v>
      </c>
      <c r="C99" s="8">
        <v>288.53371496855254</v>
      </c>
      <c r="D99" s="9">
        <v>1.059043458257003</v>
      </c>
      <c r="E99" s="10">
        <v>4.8449001565067658E-2</v>
      </c>
      <c r="F99" s="10">
        <v>2.8380568552289313E-3</v>
      </c>
      <c r="G99" s="10">
        <v>0.1112217877738661</v>
      </c>
      <c r="H99" s="10">
        <v>6.1135109149696668E-3</v>
      </c>
      <c r="I99" s="10">
        <v>1.6914435994972287E-2</v>
      </c>
      <c r="J99" s="10">
        <v>3.0627561073968658E-4</v>
      </c>
      <c r="K99" s="8">
        <v>107.08241833137957</v>
      </c>
      <c r="L99" s="11">
        <v>5.5867179552150317</v>
      </c>
      <c r="M99" s="8">
        <v>108.12557482927473</v>
      </c>
      <c r="N99" s="11">
        <v>1.9424171451185874</v>
      </c>
    </row>
    <row r="100" spans="1:14" s="12" customFormat="1" ht="12.75" x14ac:dyDescent="0.15">
      <c r="A100" s="7" t="s">
        <v>107</v>
      </c>
      <c r="B100" s="8">
        <v>247.11788608129743</v>
      </c>
      <c r="C100" s="8">
        <v>265.53954665077555</v>
      </c>
      <c r="D100" s="9">
        <v>0.93062554786347751</v>
      </c>
      <c r="E100" s="10">
        <v>4.8759302683736863E-2</v>
      </c>
      <c r="F100" s="10">
        <v>4.0441991341102204E-3</v>
      </c>
      <c r="G100" s="10">
        <v>0.11524953484131414</v>
      </c>
      <c r="H100" s="10">
        <v>9.4328813154543091E-3</v>
      </c>
      <c r="I100" s="10">
        <v>1.7060765134711321E-2</v>
      </c>
      <c r="J100" s="10">
        <v>3.6126492306640871E-4</v>
      </c>
      <c r="K100" s="8">
        <v>110.7561333573538</v>
      </c>
      <c r="L100" s="11">
        <v>8.5885318196244143</v>
      </c>
      <c r="M100" s="8">
        <v>109.05311636741453</v>
      </c>
      <c r="N100" s="11">
        <v>2.2905547441523688</v>
      </c>
    </row>
    <row r="101" spans="1:14" s="12" customFormat="1" ht="12.75" x14ac:dyDescent="0.2">
      <c r="A101" s="14" t="s">
        <v>446</v>
      </c>
      <c r="B101" s="8"/>
      <c r="C101" s="8"/>
      <c r="D101" s="9"/>
      <c r="E101" s="10"/>
      <c r="F101" s="10"/>
      <c r="G101" s="10"/>
      <c r="H101" s="10"/>
      <c r="I101" s="10"/>
      <c r="J101" s="10"/>
      <c r="K101" s="8"/>
      <c r="L101" s="11"/>
      <c r="M101" s="8"/>
      <c r="N101" s="11"/>
    </row>
    <row r="102" spans="1:14" s="12" customFormat="1" ht="12.75" x14ac:dyDescent="0.15">
      <c r="A102" s="7" t="s">
        <v>108</v>
      </c>
      <c r="B102" s="8">
        <v>426.31156470901766</v>
      </c>
      <c r="C102" s="8">
        <v>323.38384454732375</v>
      </c>
      <c r="D102" s="9">
        <v>1.3182834328219868</v>
      </c>
      <c r="E102" s="10">
        <v>5.035694500215316E-2</v>
      </c>
      <c r="F102" s="10">
        <v>3.552225831522668E-3</v>
      </c>
      <c r="G102" s="10">
        <v>0.12669153346684939</v>
      </c>
      <c r="H102" s="10">
        <v>8.8091600623187698E-3</v>
      </c>
      <c r="I102" s="10">
        <v>1.8687322473641878E-2</v>
      </c>
      <c r="J102" s="10">
        <v>4.5627338721727348E-4</v>
      </c>
      <c r="K102" s="8">
        <v>121.12046677938433</v>
      </c>
      <c r="L102" s="11">
        <v>7.939309846965581</v>
      </c>
      <c r="M102" s="8">
        <v>119.35445433041799</v>
      </c>
      <c r="N102" s="11">
        <v>2.8880892668905824</v>
      </c>
    </row>
    <row r="103" spans="1:14" s="12" customFormat="1" ht="12.75" x14ac:dyDescent="0.15">
      <c r="A103" s="7" t="s">
        <v>109</v>
      </c>
      <c r="B103" s="8">
        <v>194.44790457066873</v>
      </c>
      <c r="C103" s="8">
        <v>129.511080117902</v>
      </c>
      <c r="D103" s="9">
        <v>1.5013997597244244</v>
      </c>
      <c r="E103" s="10">
        <v>5.5923885139981123E-2</v>
      </c>
      <c r="F103" s="10">
        <v>2.6459793010683492E-3</v>
      </c>
      <c r="G103" s="10">
        <v>0.55636082350928284</v>
      </c>
      <c r="H103" s="10">
        <v>2.693268576861884E-2</v>
      </c>
      <c r="I103" s="10">
        <v>7.2380189696425387E-2</v>
      </c>
      <c r="J103" s="10">
        <v>1.3106276627273064E-3</v>
      </c>
      <c r="K103" s="8">
        <v>449.15498866725824</v>
      </c>
      <c r="L103" s="11">
        <v>17.573767809051105</v>
      </c>
      <c r="M103" s="8">
        <v>450.47964119971363</v>
      </c>
      <c r="N103" s="11">
        <v>7.8823491123092388</v>
      </c>
    </row>
    <row r="104" spans="1:14" s="12" customFormat="1" ht="12.75" x14ac:dyDescent="0.15">
      <c r="A104" s="7" t="s">
        <v>110</v>
      </c>
      <c r="B104" s="8">
        <v>314.96415506659446</v>
      </c>
      <c r="C104" s="8">
        <v>502.83908925444621</v>
      </c>
      <c r="D104" s="9">
        <v>0.62637166003460121</v>
      </c>
      <c r="E104" s="10">
        <v>4.9877850707957201E-2</v>
      </c>
      <c r="F104" s="10">
        <v>4.5800763247151226E-3</v>
      </c>
      <c r="G104" s="10">
        <v>0.13628515009885112</v>
      </c>
      <c r="H104" s="10">
        <v>1.196951730163439E-2</v>
      </c>
      <c r="I104" s="10">
        <v>2.0005332493064357E-2</v>
      </c>
      <c r="J104" s="10">
        <v>8.7629869169070164E-4</v>
      </c>
      <c r="K104" s="8">
        <v>129.72970626143652</v>
      </c>
      <c r="L104" s="11">
        <v>10.696310148656361</v>
      </c>
      <c r="M104" s="8">
        <v>127.68963878737173</v>
      </c>
      <c r="N104" s="11">
        <v>5.538620186323481</v>
      </c>
    </row>
    <row r="105" spans="1:14" s="12" customFormat="1" ht="12.75" x14ac:dyDescent="0.15">
      <c r="A105" s="7" t="s">
        <v>111</v>
      </c>
      <c r="B105" s="8">
        <v>816.3636187838531</v>
      </c>
      <c r="C105" s="8">
        <v>447.53786505145808</v>
      </c>
      <c r="D105" s="9">
        <v>1.8241218956746537</v>
      </c>
      <c r="E105" s="10">
        <v>4.8905412336972202E-2</v>
      </c>
      <c r="F105" s="10">
        <v>2.2589537177133056E-3</v>
      </c>
      <c r="G105" s="10">
        <v>0.11585862742510625</v>
      </c>
      <c r="H105" s="10">
        <v>5.0839503681283822E-3</v>
      </c>
      <c r="I105" s="10">
        <v>1.7265034264480419E-2</v>
      </c>
      <c r="J105" s="10">
        <v>2.5204649106894312E-4</v>
      </c>
      <c r="K105" s="8">
        <v>111.31053256871549</v>
      </c>
      <c r="L105" s="11">
        <v>4.6267939554765647</v>
      </c>
      <c r="M105" s="8">
        <v>110.3477009614125</v>
      </c>
      <c r="N105" s="11">
        <v>1.5983311550057016</v>
      </c>
    </row>
    <row r="106" spans="1:14" s="12" customFormat="1" ht="12.75" x14ac:dyDescent="0.15">
      <c r="A106" s="7" t="s">
        <v>112</v>
      </c>
      <c r="B106" s="8">
        <v>1815.3032303413904</v>
      </c>
      <c r="C106" s="8">
        <v>1911.4102396615619</v>
      </c>
      <c r="D106" s="9">
        <v>0.94971931858166225</v>
      </c>
      <c r="E106" s="10">
        <v>4.952041124560113E-2</v>
      </c>
      <c r="F106" s="10">
        <v>1.5720073001547351E-3</v>
      </c>
      <c r="G106" s="10">
        <v>0.11608484041994505</v>
      </c>
      <c r="H106" s="10">
        <v>3.7849765417949663E-3</v>
      </c>
      <c r="I106" s="10">
        <v>1.6893810858094837E-2</v>
      </c>
      <c r="J106" s="10">
        <v>2.3357863721855512E-4</v>
      </c>
      <c r="K106" s="8">
        <v>111.51635574074588</v>
      </c>
      <c r="L106" s="11">
        <v>3.4443016147454393</v>
      </c>
      <c r="M106" s="8">
        <v>107.99482683463563</v>
      </c>
      <c r="N106" s="11">
        <v>1.4818774163627988</v>
      </c>
    </row>
    <row r="107" spans="1:14" s="12" customFormat="1" ht="12.75" x14ac:dyDescent="0.15">
      <c r="A107" s="7" t="s">
        <v>113</v>
      </c>
      <c r="B107" s="8">
        <v>285.87117453466425</v>
      </c>
      <c r="C107" s="8">
        <v>239.61701670369706</v>
      </c>
      <c r="D107" s="9">
        <v>1.1930336937971464</v>
      </c>
      <c r="E107" s="10">
        <v>4.8118733870918334E-2</v>
      </c>
      <c r="F107" s="10">
        <v>3.8733132778138346E-3</v>
      </c>
      <c r="G107" s="10">
        <v>0.12518081551471272</v>
      </c>
      <c r="H107" s="10">
        <v>1.0074883534697751E-2</v>
      </c>
      <c r="I107" s="10">
        <v>1.8788473309348387E-2</v>
      </c>
      <c r="J107" s="10">
        <v>4.707961081201644E-4</v>
      </c>
      <c r="K107" s="8">
        <v>119.75808259479828</v>
      </c>
      <c r="L107" s="11">
        <v>9.0921176597994329</v>
      </c>
      <c r="M107" s="8">
        <v>119.99452100872264</v>
      </c>
      <c r="N107" s="11">
        <v>2.9796809229992673</v>
      </c>
    </row>
    <row r="108" spans="1:14" s="12" customFormat="1" ht="12.75" x14ac:dyDescent="0.15">
      <c r="A108" s="7" t="s">
        <v>114</v>
      </c>
      <c r="B108" s="8">
        <v>194.26936758385142</v>
      </c>
      <c r="C108" s="8">
        <v>213.1875305792008</v>
      </c>
      <c r="D108" s="9">
        <v>0.91126046188559262</v>
      </c>
      <c r="E108" s="10">
        <v>5.0509298670241475E-2</v>
      </c>
      <c r="F108" s="10">
        <v>3.3631869277461631E-3</v>
      </c>
      <c r="G108" s="10">
        <v>0.11637636668379431</v>
      </c>
      <c r="H108" s="10">
        <v>6.6056696992871132E-3</v>
      </c>
      <c r="I108" s="10">
        <v>1.735629667750422E-2</v>
      </c>
      <c r="J108" s="10">
        <v>4.0691362448932214E-4</v>
      </c>
      <c r="K108" s="8">
        <v>111.78154362274125</v>
      </c>
      <c r="L108" s="11">
        <v>6.0085666755828777</v>
      </c>
      <c r="M108" s="8">
        <v>110.92600544004746</v>
      </c>
      <c r="N108" s="11">
        <v>2.579078280735025</v>
      </c>
    </row>
    <row r="109" spans="1:14" s="12" customFormat="1" ht="12.75" x14ac:dyDescent="0.15">
      <c r="A109" s="7" t="s">
        <v>115</v>
      </c>
      <c r="B109" s="8">
        <v>492.23120414257721</v>
      </c>
      <c r="C109" s="8">
        <v>334.9625264169577</v>
      </c>
      <c r="D109" s="9">
        <v>1.4695112596859661</v>
      </c>
      <c r="E109" s="10">
        <v>4.9333971846421576E-2</v>
      </c>
      <c r="F109" s="10">
        <v>2.6824286910282686E-3</v>
      </c>
      <c r="G109" s="10">
        <v>0.11661697459266214</v>
      </c>
      <c r="H109" s="10">
        <v>5.6895637053386381E-3</v>
      </c>
      <c r="I109" s="10">
        <v>1.758119909303035E-2</v>
      </c>
      <c r="J109" s="10">
        <v>2.9485399656781913E-4</v>
      </c>
      <c r="K109" s="8">
        <v>112.00036128741903</v>
      </c>
      <c r="L109" s="11">
        <v>5.1743011212271117</v>
      </c>
      <c r="M109" s="8">
        <v>112.35092795482231</v>
      </c>
      <c r="N109" s="11">
        <v>1.8688958811399323</v>
      </c>
    </row>
    <row r="110" spans="1:14" s="12" customFormat="1" ht="12.75" x14ac:dyDescent="0.15">
      <c r="A110" s="7" t="s">
        <v>116</v>
      </c>
      <c r="B110" s="8">
        <v>6199.0578300693596</v>
      </c>
      <c r="C110" s="8">
        <v>1750.7732074155335</v>
      </c>
      <c r="D110" s="9">
        <v>3.5407543386046676</v>
      </c>
      <c r="E110" s="10">
        <v>4.9765477267713833E-2</v>
      </c>
      <c r="F110" s="10">
        <v>1.2023585735569146E-3</v>
      </c>
      <c r="G110" s="10">
        <v>0.12848988239906881</v>
      </c>
      <c r="H110" s="10">
        <v>3.1445312233376235E-3</v>
      </c>
      <c r="I110" s="10">
        <v>1.8647740985843712E-2</v>
      </c>
      <c r="J110" s="10">
        <v>2.4658097371900922E-4</v>
      </c>
      <c r="K110" s="8">
        <v>122.73986059295696</v>
      </c>
      <c r="L110" s="11">
        <v>2.8305903974580282</v>
      </c>
      <c r="M110" s="8">
        <v>119.10397156113743</v>
      </c>
      <c r="N110" s="11">
        <v>1.5617888241762412</v>
      </c>
    </row>
    <row r="111" spans="1:14" s="12" customFormat="1" ht="12.75" x14ac:dyDescent="0.15">
      <c r="A111" s="7" t="s">
        <v>117</v>
      </c>
      <c r="B111" s="8">
        <v>180.04934788185724</v>
      </c>
      <c r="C111" s="8">
        <v>1319.5341674959882</v>
      </c>
      <c r="D111" s="9">
        <v>0.13644917450188318</v>
      </c>
      <c r="E111" s="10">
        <v>4.9123040709362582E-2</v>
      </c>
      <c r="F111" s="10">
        <v>2.0529975765330557E-3</v>
      </c>
      <c r="G111" s="10">
        <v>0.11558592079094784</v>
      </c>
      <c r="H111" s="10">
        <v>5.7710061333195251E-3</v>
      </c>
      <c r="I111" s="10">
        <v>1.6897547625806121E-2</v>
      </c>
      <c r="J111" s="10">
        <v>4.9277851710619806E-4</v>
      </c>
      <c r="K111" s="8">
        <v>111.0623510071927</v>
      </c>
      <c r="L111" s="11">
        <v>5.2531924001274231</v>
      </c>
      <c r="M111" s="8">
        <v>108.01851535339016</v>
      </c>
      <c r="N111" s="11">
        <v>3.1244132329951015</v>
      </c>
    </row>
    <row r="112" spans="1:14" s="12" customFormat="1" thickBot="1" x14ac:dyDescent="0.2">
      <c r="A112" s="15" t="s">
        <v>118</v>
      </c>
      <c r="B112" s="16">
        <v>535.94443547344224</v>
      </c>
      <c r="C112" s="16">
        <v>384.87687025576452</v>
      </c>
      <c r="D112" s="17">
        <v>1.3925088174752822</v>
      </c>
      <c r="E112" s="18">
        <v>4.8596554192046774E-2</v>
      </c>
      <c r="F112" s="18">
        <v>2.104918936186792E-3</v>
      </c>
      <c r="G112" s="18">
        <v>0.1159185278331117</v>
      </c>
      <c r="H112" s="18">
        <v>4.8282457775151305E-3</v>
      </c>
      <c r="I112" s="18">
        <v>1.7457709483531859E-2</v>
      </c>
      <c r="J112" s="18">
        <v>2.614610381488344E-4</v>
      </c>
      <c r="K112" s="16">
        <v>111.36503788439457</v>
      </c>
      <c r="L112" s="19">
        <v>4.3939114713064784</v>
      </c>
      <c r="M112" s="16">
        <v>111.56856928085567</v>
      </c>
      <c r="N112" s="19">
        <v>1.6576614798044074</v>
      </c>
    </row>
  </sheetData>
  <mergeCells count="9">
    <mergeCell ref="M2:N2"/>
    <mergeCell ref="B3:C3"/>
    <mergeCell ref="A4:M4"/>
    <mergeCell ref="A2:A3"/>
    <mergeCell ref="D2:D3"/>
    <mergeCell ref="E2:F2"/>
    <mergeCell ref="G2:H2"/>
    <mergeCell ref="I2:J2"/>
    <mergeCell ref="K2:L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42"/>
  <sheetViews>
    <sheetView workbookViewId="0">
      <selection activeCell="D44" sqref="D44"/>
    </sheetView>
  </sheetViews>
  <sheetFormatPr defaultColWidth="9" defaultRowHeight="13.5" x14ac:dyDescent="0.15"/>
  <cols>
    <col min="1" max="15" width="9" style="20"/>
    <col min="16" max="16" width="4.25" style="20" customWidth="1"/>
    <col min="17" max="82" width="9" style="20"/>
    <col min="83" max="83" width="9" style="21"/>
    <col min="84" max="84" width="9" style="22"/>
    <col min="85" max="85" width="9" style="20"/>
    <col min="86" max="86" width="9" style="21"/>
    <col min="87" max="99" width="9" style="20"/>
    <col min="100" max="101" width="9" style="21"/>
    <col min="102" max="103" width="9" style="20"/>
    <col min="104" max="104" width="9" style="21"/>
    <col min="105" max="106" width="9" style="20"/>
    <col min="107" max="107" width="9" style="21"/>
    <col min="108" max="108" width="9" style="20"/>
    <col min="109" max="109" width="9" style="21"/>
    <col min="110" max="16384" width="9" style="20"/>
  </cols>
  <sheetData>
    <row r="1" spans="1:109" ht="16.5" thickBot="1" x14ac:dyDescent="0.2">
      <c r="A1" s="1" t="s">
        <v>442</v>
      </c>
    </row>
    <row r="2" spans="1:109" s="26" customFormat="1" ht="12.75" x14ac:dyDescent="0.15">
      <c r="A2" s="23" t="s">
        <v>119</v>
      </c>
      <c r="B2" s="23" t="s">
        <v>120</v>
      </c>
      <c r="C2" s="23" t="s">
        <v>13</v>
      </c>
      <c r="D2" s="23" t="s">
        <v>14</v>
      </c>
      <c r="E2" s="23" t="s">
        <v>15</v>
      </c>
      <c r="F2" s="23" t="s">
        <v>16</v>
      </c>
      <c r="G2" s="23" t="s">
        <v>17</v>
      </c>
      <c r="H2" s="23" t="s">
        <v>18</v>
      </c>
      <c r="I2" s="23" t="s">
        <v>19</v>
      </c>
      <c r="J2" s="23" t="s">
        <v>20</v>
      </c>
      <c r="K2" s="23" t="s">
        <v>21</v>
      </c>
      <c r="L2" s="23" t="s">
        <v>22</v>
      </c>
      <c r="M2" s="23" t="s">
        <v>23</v>
      </c>
      <c r="N2" s="23" t="s">
        <v>24</v>
      </c>
      <c r="O2" s="23" t="s">
        <v>25</v>
      </c>
      <c r="P2" s="23"/>
      <c r="Q2" s="23" t="s">
        <v>121</v>
      </c>
      <c r="R2" s="23" t="s">
        <v>28</v>
      </c>
      <c r="S2" s="23" t="s">
        <v>29</v>
      </c>
      <c r="T2" s="23" t="s">
        <v>30</v>
      </c>
      <c r="U2" s="23" t="s">
        <v>31</v>
      </c>
      <c r="V2" s="23" t="s">
        <v>32</v>
      </c>
      <c r="W2" s="23" t="s">
        <v>33</v>
      </c>
      <c r="X2" s="23" t="s">
        <v>34</v>
      </c>
      <c r="Y2" s="23" t="s">
        <v>35</v>
      </c>
      <c r="Z2" s="23" t="s">
        <v>36</v>
      </c>
      <c r="AA2" s="23" t="s">
        <v>37</v>
      </c>
      <c r="AB2" s="23" t="s">
        <v>38</v>
      </c>
      <c r="AC2" s="23" t="s">
        <v>39</v>
      </c>
      <c r="AD2" s="23"/>
      <c r="AE2" s="23" t="s">
        <v>122</v>
      </c>
      <c r="AF2" s="23" t="s">
        <v>42</v>
      </c>
      <c r="AG2" s="23" t="s">
        <v>43</v>
      </c>
      <c r="AH2" s="23" t="s">
        <v>44</v>
      </c>
      <c r="AI2" s="23" t="s">
        <v>45</v>
      </c>
      <c r="AJ2" s="23" t="s">
        <v>46</v>
      </c>
      <c r="AK2" s="23" t="s">
        <v>47</v>
      </c>
      <c r="AL2" s="23" t="s">
        <v>48</v>
      </c>
      <c r="AM2" s="23" t="s">
        <v>49</v>
      </c>
      <c r="AN2" s="23" t="s">
        <v>50</v>
      </c>
      <c r="AO2" s="23" t="s">
        <v>51</v>
      </c>
      <c r="AP2" s="23" t="s">
        <v>52</v>
      </c>
      <c r="AQ2" s="23" t="s">
        <v>53</v>
      </c>
      <c r="AR2" s="23" t="s">
        <v>54</v>
      </c>
      <c r="AS2" s="23" t="s">
        <v>55</v>
      </c>
      <c r="AT2" s="23" t="s">
        <v>123</v>
      </c>
      <c r="AU2" s="23" t="s">
        <v>57</v>
      </c>
      <c r="AV2" s="23" t="s">
        <v>58</v>
      </c>
      <c r="AW2" s="23" t="s">
        <v>59</v>
      </c>
      <c r="AX2" s="23" t="s">
        <v>60</v>
      </c>
      <c r="AY2" s="23" t="s">
        <v>61</v>
      </c>
      <c r="AZ2" s="23" t="s">
        <v>62</v>
      </c>
      <c r="BA2" s="23" t="s">
        <v>63</v>
      </c>
      <c r="BB2" s="23" t="s">
        <v>64</v>
      </c>
      <c r="BC2" s="23" t="s">
        <v>65</v>
      </c>
      <c r="BD2" s="23" t="s">
        <v>66</v>
      </c>
      <c r="BE2" s="23" t="s">
        <v>67</v>
      </c>
      <c r="BF2" s="23" t="s">
        <v>68</v>
      </c>
      <c r="BG2" s="23" t="s">
        <v>69</v>
      </c>
      <c r="BH2" s="23" t="s">
        <v>70</v>
      </c>
      <c r="BI2" s="23" t="s">
        <v>71</v>
      </c>
      <c r="BJ2" s="23"/>
      <c r="BK2" s="23" t="s">
        <v>124</v>
      </c>
      <c r="BL2" s="23" t="s">
        <v>74</v>
      </c>
      <c r="BM2" s="23" t="s">
        <v>75</v>
      </c>
      <c r="BN2" s="23" t="s">
        <v>76</v>
      </c>
      <c r="BO2" s="23" t="s">
        <v>77</v>
      </c>
      <c r="BP2" s="23" t="s">
        <v>78</v>
      </c>
      <c r="BQ2" s="23" t="s">
        <v>79</v>
      </c>
      <c r="BR2" s="23" t="s">
        <v>80</v>
      </c>
      <c r="BS2" s="23" t="s">
        <v>81</v>
      </c>
      <c r="BT2" s="23" t="s">
        <v>82</v>
      </c>
      <c r="BU2" s="23" t="s">
        <v>83</v>
      </c>
      <c r="BV2" s="23" t="s">
        <v>84</v>
      </c>
      <c r="BW2" s="23"/>
      <c r="BX2" s="23" t="s">
        <v>86</v>
      </c>
      <c r="BY2" s="23" t="s">
        <v>87</v>
      </c>
      <c r="BZ2" s="23" t="s">
        <v>88</v>
      </c>
      <c r="CA2" s="23" t="s">
        <v>89</v>
      </c>
      <c r="CB2" s="23" t="s">
        <v>90</v>
      </c>
      <c r="CC2" s="23" t="s">
        <v>91</v>
      </c>
      <c r="CD2" s="23" t="s">
        <v>92</v>
      </c>
      <c r="CE2" s="24" t="s">
        <v>93</v>
      </c>
      <c r="CF2" s="25" t="s">
        <v>94</v>
      </c>
      <c r="CG2" s="23" t="s">
        <v>95</v>
      </c>
      <c r="CH2" s="24" t="s">
        <v>96</v>
      </c>
      <c r="CI2" s="23" t="s">
        <v>97</v>
      </c>
      <c r="CJ2" s="23" t="s">
        <v>98</v>
      </c>
      <c r="CK2" s="23" t="s">
        <v>99</v>
      </c>
      <c r="CL2" s="23" t="s">
        <v>100</v>
      </c>
      <c r="CM2" s="23" t="s">
        <v>101</v>
      </c>
      <c r="CN2" s="23" t="s">
        <v>102</v>
      </c>
      <c r="CO2" s="23" t="s">
        <v>103</v>
      </c>
      <c r="CP2" s="23" t="s">
        <v>104</v>
      </c>
      <c r="CQ2" s="23" t="s">
        <v>105</v>
      </c>
      <c r="CR2" s="23" t="s">
        <v>106</v>
      </c>
      <c r="CS2" s="23" t="s">
        <v>107</v>
      </c>
      <c r="CT2" s="23"/>
      <c r="CU2" s="23" t="s">
        <v>108</v>
      </c>
      <c r="CV2" s="24" t="s">
        <v>109</v>
      </c>
      <c r="CW2" s="24" t="s">
        <v>110</v>
      </c>
      <c r="CX2" s="23" t="s">
        <v>111</v>
      </c>
      <c r="CY2" s="23" t="s">
        <v>112</v>
      </c>
      <c r="CZ2" s="24" t="s">
        <v>113</v>
      </c>
      <c r="DA2" s="23" t="s">
        <v>114</v>
      </c>
      <c r="DB2" s="23" t="s">
        <v>115</v>
      </c>
      <c r="DC2" s="24" t="s">
        <v>116</v>
      </c>
      <c r="DD2" s="23" t="s">
        <v>117</v>
      </c>
      <c r="DE2" s="24" t="s">
        <v>118</v>
      </c>
    </row>
    <row r="3" spans="1:109" s="26" customFormat="1" ht="12.75" x14ac:dyDescent="0.15">
      <c r="A3" s="27" t="s">
        <v>125</v>
      </c>
      <c r="B3" s="28">
        <v>478.6348190257869</v>
      </c>
      <c r="C3" s="28">
        <v>742.87950287897672</v>
      </c>
      <c r="D3" s="28">
        <v>1247.2948035214199</v>
      </c>
      <c r="E3" s="28">
        <v>424.81706368589022</v>
      </c>
      <c r="F3" s="28">
        <v>442.67292309436874</v>
      </c>
      <c r="G3" s="28">
        <v>1237.3906746449225</v>
      </c>
      <c r="H3" s="28">
        <v>1084.8148482575862</v>
      </c>
      <c r="I3" s="28">
        <v>243.73888228451094</v>
      </c>
      <c r="J3" s="28">
        <v>462.00105682082682</v>
      </c>
      <c r="K3" s="28">
        <v>782.83750561937029</v>
      </c>
      <c r="L3" s="28">
        <v>267.97080103670373</v>
      </c>
      <c r="M3" s="28">
        <v>1427.5041455781782</v>
      </c>
      <c r="N3" s="28">
        <v>987.18578042071306</v>
      </c>
      <c r="O3" s="28">
        <v>1252.6797154051205</v>
      </c>
      <c r="P3" s="27"/>
      <c r="Q3" s="28">
        <v>990.57540797518629</v>
      </c>
      <c r="R3" s="28">
        <v>136.29812440565183</v>
      </c>
      <c r="S3" s="28">
        <v>147.31205623940122</v>
      </c>
      <c r="T3" s="28">
        <v>854.01561780384941</v>
      </c>
      <c r="U3" s="28">
        <v>323.94016909850063</v>
      </c>
      <c r="V3" s="28">
        <v>282.82460230651566</v>
      </c>
      <c r="W3" s="28">
        <v>703.88699997993581</v>
      </c>
      <c r="X3" s="28">
        <v>210.13285822834422</v>
      </c>
      <c r="Y3" s="28">
        <v>982.55008550923208</v>
      </c>
      <c r="Z3" s="28">
        <v>854.7066563439289</v>
      </c>
      <c r="AA3" s="28">
        <v>743.58193174165899</v>
      </c>
      <c r="AB3" s="28">
        <v>126.9101049955986</v>
      </c>
      <c r="AC3" s="28">
        <v>1558.1146890773418</v>
      </c>
      <c r="AD3" s="27"/>
      <c r="AE3" s="28">
        <v>225.19312467116325</v>
      </c>
      <c r="AF3" s="28">
        <v>386.76556746830431</v>
      </c>
      <c r="AG3" s="28">
        <v>1039.0585481149456</v>
      </c>
      <c r="AH3" s="28">
        <v>396.14812047484077</v>
      </c>
      <c r="AI3" s="28">
        <v>398.74344375930139</v>
      </c>
      <c r="AJ3" s="28">
        <v>601.04216924083073</v>
      </c>
      <c r="AK3" s="28">
        <v>443.16136998840585</v>
      </c>
      <c r="AL3" s="28">
        <v>425.63524493783746</v>
      </c>
      <c r="AM3" s="28">
        <v>783.72327272796872</v>
      </c>
      <c r="AN3" s="28">
        <v>350.46663113702135</v>
      </c>
      <c r="AO3" s="28">
        <v>842.70960380696056</v>
      </c>
      <c r="AP3" s="28">
        <v>369.90741547089146</v>
      </c>
      <c r="AQ3" s="28">
        <v>871.47796123753062</v>
      </c>
      <c r="AR3" s="28">
        <v>960.50970295472564</v>
      </c>
      <c r="AS3" s="28">
        <v>626.9865051743069</v>
      </c>
      <c r="AT3" s="28">
        <v>442.67066275487292</v>
      </c>
      <c r="AU3" s="28">
        <v>378.70887945662008</v>
      </c>
      <c r="AV3" s="28">
        <v>352.31768367592036</v>
      </c>
      <c r="AW3" s="28">
        <v>368.63652740806003</v>
      </c>
      <c r="AX3" s="28">
        <v>353.06468115763215</v>
      </c>
      <c r="AY3" s="28">
        <v>341.33374349761459</v>
      </c>
      <c r="AZ3" s="28">
        <v>343.53310071258403</v>
      </c>
      <c r="BA3" s="28">
        <v>336.88081962160453</v>
      </c>
      <c r="BB3" s="28">
        <v>459.30556218088799</v>
      </c>
      <c r="BC3" s="28">
        <v>455.15006877012655</v>
      </c>
      <c r="BD3" s="28">
        <v>348.63288068625525</v>
      </c>
      <c r="BE3" s="28">
        <v>1045.0220036037126</v>
      </c>
      <c r="BF3" s="28">
        <v>384.47145898437572</v>
      </c>
      <c r="BG3" s="28">
        <v>398.30817377448579</v>
      </c>
      <c r="BH3" s="28">
        <v>381.48290730412964</v>
      </c>
      <c r="BI3" s="28">
        <v>326.32015445595465</v>
      </c>
      <c r="BJ3" s="27"/>
      <c r="BK3" s="28">
        <v>300.50494702798403</v>
      </c>
      <c r="BL3" s="28">
        <v>389.74805711939678</v>
      </c>
      <c r="BM3" s="28">
        <v>1102.9942814930641</v>
      </c>
      <c r="BN3" s="28">
        <v>370.73762139320263</v>
      </c>
      <c r="BO3" s="28">
        <v>389.90302168406203</v>
      </c>
      <c r="BP3" s="28">
        <v>1259.1806380621167</v>
      </c>
      <c r="BQ3" s="28">
        <v>769.99070137182093</v>
      </c>
      <c r="BR3" s="28">
        <v>769.46415438710369</v>
      </c>
      <c r="BS3" s="28">
        <v>323.051369892975</v>
      </c>
      <c r="BT3" s="28">
        <v>347.28276794868941</v>
      </c>
      <c r="BU3" s="28">
        <v>252.95528172227489</v>
      </c>
      <c r="BV3" s="28">
        <v>455.98082911314538</v>
      </c>
      <c r="BW3" s="27"/>
      <c r="BX3" s="28">
        <v>277.74380762574657</v>
      </c>
      <c r="BY3" s="28">
        <v>539.79899160241621</v>
      </c>
      <c r="BZ3" s="28">
        <v>976.29472190394108</v>
      </c>
      <c r="CA3" s="28">
        <v>270.09154439674433</v>
      </c>
      <c r="CB3" s="28">
        <v>538.89088144642562</v>
      </c>
      <c r="CC3" s="28">
        <v>397.10530396584613</v>
      </c>
      <c r="CD3" s="28">
        <v>283.75911295104254</v>
      </c>
      <c r="CE3" s="29">
        <v>755.16490433140575</v>
      </c>
      <c r="CF3" s="30">
        <v>398.72242389365363</v>
      </c>
      <c r="CG3" s="28">
        <v>309.67456104949633</v>
      </c>
      <c r="CH3" s="29">
        <v>876.60144664459199</v>
      </c>
      <c r="CI3" s="28">
        <v>274.01352150027242</v>
      </c>
      <c r="CJ3" s="28">
        <v>291.43008973457393</v>
      </c>
      <c r="CK3" s="28">
        <v>288.59108345599344</v>
      </c>
      <c r="CL3" s="28">
        <v>382.42265630842013</v>
      </c>
      <c r="CM3" s="28">
        <v>325.85995600984103</v>
      </c>
      <c r="CN3" s="28">
        <v>294.08798786895341</v>
      </c>
      <c r="CO3" s="28">
        <v>494.5133795371957</v>
      </c>
      <c r="CP3" s="28">
        <v>533.18228759618125</v>
      </c>
      <c r="CQ3" s="28">
        <v>336.48071248955131</v>
      </c>
      <c r="CR3" s="28">
        <v>367.12745628470071</v>
      </c>
      <c r="CS3" s="28">
        <v>318.75724579414151</v>
      </c>
      <c r="CT3" s="28"/>
      <c r="CU3" s="28">
        <v>437.42214502668003</v>
      </c>
      <c r="CV3" s="29">
        <v>300.68534713967261</v>
      </c>
      <c r="CW3" s="29">
        <v>412.28742670751154</v>
      </c>
      <c r="CX3" s="28">
        <v>512.59541132850336</v>
      </c>
      <c r="CY3" s="28">
        <v>832.38363964171572</v>
      </c>
      <c r="CZ3" s="29">
        <v>634.691115798552</v>
      </c>
      <c r="DA3" s="28">
        <v>272.26460370003127</v>
      </c>
      <c r="DB3" s="28">
        <v>418.850830530807</v>
      </c>
      <c r="DC3" s="29">
        <v>1427.2041872097395</v>
      </c>
      <c r="DD3" s="28">
        <v>286.32129672838403</v>
      </c>
      <c r="DE3" s="29">
        <v>743.57893481073904</v>
      </c>
    </row>
    <row r="4" spans="1:109" s="26" customFormat="1" ht="12.75" x14ac:dyDescent="0.15">
      <c r="A4" s="27" t="s">
        <v>126</v>
      </c>
      <c r="B4" s="31">
        <v>5.8424627535956937</v>
      </c>
      <c r="C4" s="31">
        <v>2.5444838359049058</v>
      </c>
      <c r="D4" s="31">
        <v>6.6436743594139278</v>
      </c>
      <c r="E4" s="31">
        <v>2.8811924033413328</v>
      </c>
      <c r="F4" s="31">
        <v>2.467162096100636</v>
      </c>
      <c r="G4" s="31">
        <v>2.5617021309363825</v>
      </c>
      <c r="H4" s="31">
        <v>4.5538644294904618</v>
      </c>
      <c r="I4" s="31">
        <v>5.76218951771828</v>
      </c>
      <c r="J4" s="31">
        <v>3.1748924077129468</v>
      </c>
      <c r="K4" s="31">
        <v>2.7345118109950466</v>
      </c>
      <c r="L4" s="31">
        <v>2.3312153780446572</v>
      </c>
      <c r="M4" s="32">
        <v>13.594948983995714</v>
      </c>
      <c r="N4" s="31">
        <v>9.6081906785667623</v>
      </c>
      <c r="O4" s="31">
        <v>4.2196044259320482</v>
      </c>
      <c r="P4" s="27"/>
      <c r="Q4" s="32">
        <v>10.495749003848601</v>
      </c>
      <c r="R4" s="31">
        <v>4.6277489777413878</v>
      </c>
      <c r="S4" s="31">
        <v>3.499687805122671</v>
      </c>
      <c r="T4" s="31">
        <v>6.758492198711834</v>
      </c>
      <c r="U4" s="32">
        <v>11.460172477362198</v>
      </c>
      <c r="V4" s="31">
        <v>1.5099256274202146</v>
      </c>
      <c r="W4" s="31">
        <v>6.6216122465729104</v>
      </c>
      <c r="X4" s="31">
        <v>2.5584196555920089</v>
      </c>
      <c r="Y4" s="31">
        <v>4.5410895752581197</v>
      </c>
      <c r="Z4" s="32">
        <v>10.232015242749</v>
      </c>
      <c r="AA4" s="31">
        <v>4.4588113558136433</v>
      </c>
      <c r="AB4" s="31">
        <v>1.0507553510968215</v>
      </c>
      <c r="AC4" s="32">
        <v>11.981101753370904</v>
      </c>
      <c r="AD4" s="27"/>
      <c r="AE4" s="32">
        <v>16.941302330020942</v>
      </c>
      <c r="AF4" s="32">
        <v>25.724011079779011</v>
      </c>
      <c r="AG4" s="32">
        <v>23.423944993290011</v>
      </c>
      <c r="AH4" s="32">
        <v>30.726496348905176</v>
      </c>
      <c r="AI4" s="32">
        <v>18.350255796105298</v>
      </c>
      <c r="AJ4" s="31">
        <v>5.1948453352082149</v>
      </c>
      <c r="AK4" s="32">
        <v>23.270907934853554</v>
      </c>
      <c r="AL4" s="32">
        <v>22.947752457363933</v>
      </c>
      <c r="AM4" s="31">
        <v>4.9748092869036773</v>
      </c>
      <c r="AN4" s="32">
        <v>16.647417636207653</v>
      </c>
      <c r="AO4" s="31">
        <v>4.2669019164314328</v>
      </c>
      <c r="AP4" s="32">
        <v>31.276082013721009</v>
      </c>
      <c r="AQ4" s="31">
        <v>5.4709219479066542</v>
      </c>
      <c r="AR4" s="31">
        <v>5.4356335463742802</v>
      </c>
      <c r="AS4" s="32">
        <v>30.639192659179802</v>
      </c>
      <c r="AT4" s="32">
        <v>21.4254294958819</v>
      </c>
      <c r="AU4" s="32">
        <v>16.921247149845076</v>
      </c>
      <c r="AV4" s="32">
        <v>27.616391183622333</v>
      </c>
      <c r="AW4" s="32">
        <v>13.199345948055116</v>
      </c>
      <c r="AX4" s="32">
        <v>25.809134218086495</v>
      </c>
      <c r="AY4" s="32">
        <v>15.48284091949114</v>
      </c>
      <c r="AZ4" s="32">
        <v>24.232645293143825</v>
      </c>
      <c r="BA4" s="32">
        <v>16.868638001643912</v>
      </c>
      <c r="BB4" s="32">
        <v>23.745295121059712</v>
      </c>
      <c r="BC4" s="32">
        <v>19.204851357241051</v>
      </c>
      <c r="BD4" s="32">
        <v>17.47194955297925</v>
      </c>
      <c r="BE4" s="32">
        <v>18.179771906212771</v>
      </c>
      <c r="BF4" s="32">
        <v>20.355230715485568</v>
      </c>
      <c r="BG4" s="32">
        <v>22.358602755754507</v>
      </c>
      <c r="BH4" s="32">
        <v>22.785430909076407</v>
      </c>
      <c r="BI4" s="32">
        <v>18.941958342534456</v>
      </c>
      <c r="BJ4" s="27"/>
      <c r="BK4" s="32">
        <v>22.022717043209575</v>
      </c>
      <c r="BL4" s="32">
        <v>28.156234107270439</v>
      </c>
      <c r="BM4" s="32">
        <v>18.75223342351671</v>
      </c>
      <c r="BN4" s="32">
        <v>20.611901078895379</v>
      </c>
      <c r="BO4" s="32">
        <v>21.552356226836064</v>
      </c>
      <c r="BP4" s="32">
        <v>18.452372966213243</v>
      </c>
      <c r="BQ4" s="32">
        <v>22.785585615123097</v>
      </c>
      <c r="BR4" s="32">
        <v>21.723512977891374</v>
      </c>
      <c r="BS4" s="32">
        <v>20.195717427148242</v>
      </c>
      <c r="BT4" s="32">
        <v>22.258167916837433</v>
      </c>
      <c r="BU4" s="32">
        <v>14.606394834407874</v>
      </c>
      <c r="BV4" s="32">
        <v>24.564431541933924</v>
      </c>
      <c r="BW4" s="27"/>
      <c r="BX4" s="31">
        <v>3.919370497307944</v>
      </c>
      <c r="BY4" s="31">
        <v>4.1634384424469717</v>
      </c>
      <c r="BZ4" s="31">
        <v>6.0857637884283751</v>
      </c>
      <c r="CA4" s="31">
        <v>3.8440784377076325</v>
      </c>
      <c r="CB4" s="31">
        <v>4.6419274894667781</v>
      </c>
      <c r="CC4" s="31">
        <v>5.6210070635995342</v>
      </c>
      <c r="CD4" s="31">
        <v>4.5382237483421859</v>
      </c>
      <c r="CE4" s="33">
        <v>4.3164182531938744</v>
      </c>
      <c r="CF4" s="34">
        <v>6.2766685999394367</v>
      </c>
      <c r="CG4" s="31">
        <v>4.2221445611294142</v>
      </c>
      <c r="CH4" s="33">
        <v>4.1648063629750824</v>
      </c>
      <c r="CI4" s="31">
        <v>5.0015720470666905</v>
      </c>
      <c r="CJ4" s="31">
        <v>4.6777285456279278</v>
      </c>
      <c r="CK4" s="31">
        <v>3.8884529888690302</v>
      </c>
      <c r="CL4" s="31">
        <v>4.5024815601863146</v>
      </c>
      <c r="CM4" s="31">
        <v>5.0816856488683069</v>
      </c>
      <c r="CN4" s="31">
        <v>5.9519739233561459</v>
      </c>
      <c r="CO4" s="31">
        <v>3.7267637049090694</v>
      </c>
      <c r="CP4" s="31">
        <v>6.2840579858521446</v>
      </c>
      <c r="CQ4" s="31">
        <v>4.5535516953110449</v>
      </c>
      <c r="CR4" s="31">
        <v>4.5113402929302655</v>
      </c>
      <c r="CS4" s="31">
        <v>5.0766841670634459</v>
      </c>
      <c r="CT4" s="31"/>
      <c r="CU4" s="32">
        <v>12.46839063661495</v>
      </c>
      <c r="CV4" s="35">
        <v>14.606276910371376</v>
      </c>
      <c r="CW4" s="33">
        <v>7.0692276517413548</v>
      </c>
      <c r="CX4" s="32">
        <v>15.475589898728732</v>
      </c>
      <c r="CY4" s="31">
        <v>7.0063323264127542</v>
      </c>
      <c r="CZ4" s="33">
        <v>5.1679943967940956</v>
      </c>
      <c r="DA4" s="31">
        <v>4.9625902846437979</v>
      </c>
      <c r="DB4" s="32">
        <v>13.530108290179395</v>
      </c>
      <c r="DC4" s="35">
        <v>10.937858184400348</v>
      </c>
      <c r="DD4" s="31">
        <v>2.5283988939645341</v>
      </c>
      <c r="DE4" s="33">
        <v>9.7115567396518969</v>
      </c>
    </row>
    <row r="5" spans="1:109" s="26" customFormat="1" ht="12.75" x14ac:dyDescent="0.15">
      <c r="A5" s="27" t="s">
        <v>127</v>
      </c>
      <c r="B5" s="28">
        <v>720.61781299416384</v>
      </c>
      <c r="C5" s="28">
        <v>3250.4409472045172</v>
      </c>
      <c r="D5" s="28">
        <v>3267.633280325203</v>
      </c>
      <c r="E5" s="28">
        <v>1301.4025573669235</v>
      </c>
      <c r="F5" s="28">
        <v>1610.0900205555879</v>
      </c>
      <c r="G5" s="28">
        <v>5014.7843386108152</v>
      </c>
      <c r="H5" s="28">
        <v>2337.437809622324</v>
      </c>
      <c r="I5" s="28">
        <v>723.90493871612136</v>
      </c>
      <c r="J5" s="28">
        <v>1867.1532900686141</v>
      </c>
      <c r="K5" s="28">
        <v>1896.079439720964</v>
      </c>
      <c r="L5" s="28">
        <v>771.08432597072726</v>
      </c>
      <c r="M5" s="28">
        <v>890.05460131735958</v>
      </c>
      <c r="N5" s="28">
        <v>4837.9300735690795</v>
      </c>
      <c r="O5" s="28">
        <v>3928.7560003281974</v>
      </c>
      <c r="P5" s="27"/>
      <c r="Q5" s="28">
        <v>5400.5379630297848</v>
      </c>
      <c r="R5" s="28">
        <v>365.05636275180865</v>
      </c>
      <c r="S5" s="28">
        <v>205.62534651286134</v>
      </c>
      <c r="T5" s="28">
        <v>992.30961941961448</v>
      </c>
      <c r="U5" s="28">
        <v>713.39163547843373</v>
      </c>
      <c r="V5" s="28">
        <v>627.63022331834873</v>
      </c>
      <c r="W5" s="28">
        <v>1841.0875397686968</v>
      </c>
      <c r="X5" s="28">
        <v>608.21329567780754</v>
      </c>
      <c r="Y5" s="28">
        <v>2748.9656773805323</v>
      </c>
      <c r="Z5" s="28">
        <v>3150.0981360340788</v>
      </c>
      <c r="AA5" s="28">
        <v>2688.2625642213457</v>
      </c>
      <c r="AB5" s="28">
        <v>249.0516194346805</v>
      </c>
      <c r="AC5" s="28">
        <v>4331.4463428148383</v>
      </c>
      <c r="AD5" s="27"/>
      <c r="AE5" s="28">
        <v>1325.4024009239376</v>
      </c>
      <c r="AF5" s="28">
        <v>1915.5050795742784</v>
      </c>
      <c r="AG5" s="28">
        <v>6727.3933545909513</v>
      </c>
      <c r="AH5" s="28">
        <v>1545.7182023873077</v>
      </c>
      <c r="AI5" s="28">
        <v>939.91006161808514</v>
      </c>
      <c r="AJ5" s="28">
        <v>1050.6937182207155</v>
      </c>
      <c r="AK5" s="28">
        <v>1559.2651628522019</v>
      </c>
      <c r="AL5" s="28">
        <v>1654.851079131887</v>
      </c>
      <c r="AM5" s="28">
        <v>1881.2582516021084</v>
      </c>
      <c r="AN5" s="28">
        <v>1903.2930681123128</v>
      </c>
      <c r="AO5" s="28">
        <v>1196.8209191550304</v>
      </c>
      <c r="AP5" s="28">
        <v>1917.8075041850918</v>
      </c>
      <c r="AQ5" s="28">
        <v>1036.079286893292</v>
      </c>
      <c r="AR5" s="28">
        <v>996.12611777530265</v>
      </c>
      <c r="AS5" s="28">
        <v>2880.7153620956806</v>
      </c>
      <c r="AT5" s="28">
        <v>1912.6952365868428</v>
      </c>
      <c r="AU5" s="28">
        <v>1996.5321406863179</v>
      </c>
      <c r="AV5" s="28">
        <v>1366.6828223435562</v>
      </c>
      <c r="AW5" s="28">
        <v>1941.5805400018478</v>
      </c>
      <c r="AX5" s="28">
        <v>1282.9322296719847</v>
      </c>
      <c r="AY5" s="28">
        <v>1166.998196452759</v>
      </c>
      <c r="AZ5" s="28">
        <v>1004.7999819484107</v>
      </c>
      <c r="BA5" s="28">
        <v>1856.9605489140254</v>
      </c>
      <c r="BB5" s="28">
        <v>2061.3229400606806</v>
      </c>
      <c r="BC5" s="28">
        <v>1850.5985813701429</v>
      </c>
      <c r="BD5" s="28">
        <v>1913.5829585933723</v>
      </c>
      <c r="BE5" s="28">
        <v>1508.3258172860064</v>
      </c>
      <c r="BF5" s="28">
        <v>1694.7107891866372</v>
      </c>
      <c r="BG5" s="28">
        <v>871.72973366257679</v>
      </c>
      <c r="BH5" s="28">
        <v>1456.7231211788533</v>
      </c>
      <c r="BI5" s="28">
        <v>756.90087490096494</v>
      </c>
      <c r="BJ5" s="27"/>
      <c r="BK5" s="28">
        <v>1519.2480774926744</v>
      </c>
      <c r="BL5" s="28">
        <v>1277.9083759120817</v>
      </c>
      <c r="BM5" s="28">
        <v>1651.6004608253484</v>
      </c>
      <c r="BN5" s="28">
        <v>1808.9784865159602</v>
      </c>
      <c r="BO5" s="28">
        <v>857.29245283924024</v>
      </c>
      <c r="BP5" s="28">
        <v>2224.5137588853736</v>
      </c>
      <c r="BQ5" s="28">
        <v>1507.2779728500968</v>
      </c>
      <c r="BR5" s="28">
        <v>1750.3275869199215</v>
      </c>
      <c r="BS5" s="28">
        <v>1444.9095555725164</v>
      </c>
      <c r="BT5" s="28">
        <v>1492.2174201829102</v>
      </c>
      <c r="BU5" s="28">
        <v>1232.5778801155186</v>
      </c>
      <c r="BV5" s="28">
        <v>2118.1553264039981</v>
      </c>
      <c r="BW5" s="27"/>
      <c r="BX5" s="28">
        <v>595.23857874936402</v>
      </c>
      <c r="BY5" s="28">
        <v>926.02157135866332</v>
      </c>
      <c r="BZ5" s="28">
        <v>1973.255200405456</v>
      </c>
      <c r="CA5" s="28">
        <v>761.05912504286096</v>
      </c>
      <c r="CB5" s="28">
        <v>1467.2862731825007</v>
      </c>
      <c r="CC5" s="28">
        <v>872.01613007121614</v>
      </c>
      <c r="CD5" s="28">
        <v>648.03009442388861</v>
      </c>
      <c r="CE5" s="29">
        <v>848.88775483151232</v>
      </c>
      <c r="CF5" s="30">
        <v>863.31087733349614</v>
      </c>
      <c r="CG5" s="28">
        <v>789.96926480137427</v>
      </c>
      <c r="CH5" s="29">
        <v>624.45944771595214</v>
      </c>
      <c r="CI5" s="28">
        <v>646.80217352788486</v>
      </c>
      <c r="CJ5" s="28">
        <v>770.10660461650002</v>
      </c>
      <c r="CK5" s="28">
        <v>720.55273455507347</v>
      </c>
      <c r="CL5" s="28">
        <v>672.28516380778797</v>
      </c>
      <c r="CM5" s="28">
        <v>877.00973973636428</v>
      </c>
      <c r="CN5" s="28">
        <v>749.94590224940873</v>
      </c>
      <c r="CO5" s="28">
        <v>633.93074035876884</v>
      </c>
      <c r="CP5" s="28">
        <v>868.0521303748742</v>
      </c>
      <c r="CQ5" s="28">
        <v>688.24036549221285</v>
      </c>
      <c r="CR5" s="28">
        <v>826.96882460052689</v>
      </c>
      <c r="CS5" s="28">
        <v>816.77909445055457</v>
      </c>
      <c r="CT5" s="28"/>
      <c r="CU5" s="28">
        <v>784.31850444984639</v>
      </c>
      <c r="CV5" s="29">
        <v>814.35628547290855</v>
      </c>
      <c r="CW5" s="29">
        <v>855.04304227060311</v>
      </c>
      <c r="CX5" s="28">
        <v>888.84075232793305</v>
      </c>
      <c r="CY5" s="28">
        <v>4639.4446319005183</v>
      </c>
      <c r="CZ5" s="29">
        <v>1210.2956225477949</v>
      </c>
      <c r="DA5" s="28">
        <v>683.95744592268989</v>
      </c>
      <c r="DB5" s="28">
        <v>1245.7357794870857</v>
      </c>
      <c r="DC5" s="29">
        <v>6598.7627010288688</v>
      </c>
      <c r="DD5" s="28">
        <v>695.72537765584661</v>
      </c>
      <c r="DE5" s="29">
        <v>1301.4445385584495</v>
      </c>
    </row>
    <row r="6" spans="1:109" s="26" customFormat="1" ht="12.75" x14ac:dyDescent="0.15">
      <c r="A6" s="27" t="s">
        <v>128</v>
      </c>
      <c r="B6" s="28">
        <v>544764.7023129859</v>
      </c>
      <c r="C6" s="28">
        <v>517639.39876594825</v>
      </c>
      <c r="D6" s="28">
        <v>536605.70127852319</v>
      </c>
      <c r="E6" s="28">
        <v>564457.80644693004</v>
      </c>
      <c r="F6" s="28">
        <v>552290.0036496931</v>
      </c>
      <c r="G6" s="28">
        <v>530046.57918371831</v>
      </c>
      <c r="H6" s="28">
        <v>550713.29407744913</v>
      </c>
      <c r="I6" s="28">
        <v>554751.15582416917</v>
      </c>
      <c r="J6" s="28">
        <v>559686.84024660359</v>
      </c>
      <c r="K6" s="28">
        <v>547758.18163262692</v>
      </c>
      <c r="L6" s="28">
        <v>516345.187612243</v>
      </c>
      <c r="M6" s="28">
        <v>546518.30160741869</v>
      </c>
      <c r="N6" s="28">
        <v>508906.10179625661</v>
      </c>
      <c r="O6" s="28">
        <v>516322.14632301859</v>
      </c>
      <c r="P6" s="28"/>
      <c r="Q6" s="28">
        <v>517038.11835462932</v>
      </c>
      <c r="R6" s="28">
        <v>522718.92110095924</v>
      </c>
      <c r="S6" s="28">
        <v>495487.73306375131</v>
      </c>
      <c r="T6" s="28">
        <v>521002.93429737526</v>
      </c>
      <c r="U6" s="28">
        <v>500927.60102537059</v>
      </c>
      <c r="V6" s="28">
        <v>501865.09249433951</v>
      </c>
      <c r="W6" s="28">
        <v>510516.50774383504</v>
      </c>
      <c r="X6" s="28">
        <v>534029.09070591559</v>
      </c>
      <c r="Y6" s="28">
        <v>499606.54979723081</v>
      </c>
      <c r="Z6" s="28">
        <v>512226.29664115061</v>
      </c>
      <c r="AA6" s="28">
        <v>560879.05368613265</v>
      </c>
      <c r="AB6" s="28">
        <v>530452.53874878807</v>
      </c>
      <c r="AC6" s="28">
        <v>452506.78876837826</v>
      </c>
      <c r="AD6" s="28"/>
      <c r="AE6" s="28">
        <v>564346.65580917371</v>
      </c>
      <c r="AF6" s="28">
        <v>565483.3436701711</v>
      </c>
      <c r="AG6" s="28">
        <v>544643.7780348293</v>
      </c>
      <c r="AH6" s="28">
        <v>580739.06292797404</v>
      </c>
      <c r="AI6" s="28">
        <v>541252.46899780224</v>
      </c>
      <c r="AJ6" s="28">
        <v>575374.69035254861</v>
      </c>
      <c r="AK6" s="28">
        <v>549706.16846387461</v>
      </c>
      <c r="AL6" s="28">
        <v>562635.31853348948</v>
      </c>
      <c r="AM6" s="28">
        <v>554387.14157764323</v>
      </c>
      <c r="AN6" s="28">
        <v>543338.31435250037</v>
      </c>
      <c r="AO6" s="28">
        <v>557793.12851062312</v>
      </c>
      <c r="AP6" s="28">
        <v>531185.13124615815</v>
      </c>
      <c r="AQ6" s="28">
        <v>561966.56657906692</v>
      </c>
      <c r="AR6" s="28">
        <v>562744.53380965977</v>
      </c>
      <c r="AS6" s="28">
        <v>520974.36347411509</v>
      </c>
      <c r="AT6" s="28">
        <v>498158.25011922856</v>
      </c>
      <c r="AU6" s="28">
        <v>557740.95500209183</v>
      </c>
      <c r="AV6" s="28">
        <v>536078.70330391882</v>
      </c>
      <c r="AW6" s="28">
        <v>552638.13709265471</v>
      </c>
      <c r="AX6" s="28">
        <v>551773.38568857382</v>
      </c>
      <c r="AY6" s="28">
        <v>551555.36261744716</v>
      </c>
      <c r="AZ6" s="28">
        <v>571743.72521134047</v>
      </c>
      <c r="BA6" s="28">
        <v>554458.59531346057</v>
      </c>
      <c r="BB6" s="28">
        <v>585835.65276548814</v>
      </c>
      <c r="BC6" s="28">
        <v>568411.44537498779</v>
      </c>
      <c r="BD6" s="28">
        <v>512227.27793361549</v>
      </c>
      <c r="BE6" s="28">
        <v>547517.46229666413</v>
      </c>
      <c r="BF6" s="28">
        <v>549661.50583826576</v>
      </c>
      <c r="BG6" s="28">
        <v>554744.30400175857</v>
      </c>
      <c r="BH6" s="28">
        <v>555664.64878992084</v>
      </c>
      <c r="BI6" s="28">
        <v>553635.18515403999</v>
      </c>
      <c r="BJ6" s="28"/>
      <c r="BK6" s="28">
        <v>601226.42021986237</v>
      </c>
      <c r="BL6" s="28">
        <v>539700.04779682169</v>
      </c>
      <c r="BM6" s="28">
        <v>535516.47267666052</v>
      </c>
      <c r="BN6" s="28">
        <v>534968.62665714335</v>
      </c>
      <c r="BO6" s="28">
        <v>540803.90714226372</v>
      </c>
      <c r="BP6" s="28">
        <v>537631.31146187382</v>
      </c>
      <c r="BQ6" s="28">
        <v>553741.9178216334</v>
      </c>
      <c r="BR6" s="28">
        <v>529966.04329856415</v>
      </c>
      <c r="BS6" s="28">
        <v>553662.13636478409</v>
      </c>
      <c r="BT6" s="28">
        <v>550725.36491240759</v>
      </c>
      <c r="BU6" s="28">
        <v>570490.66813413426</v>
      </c>
      <c r="BV6" s="28">
        <v>549517.54766854609</v>
      </c>
      <c r="BW6" s="28"/>
      <c r="BX6" s="28">
        <v>518147.04880966042</v>
      </c>
      <c r="BY6" s="28">
        <v>525963.81913658592</v>
      </c>
      <c r="BZ6" s="28">
        <v>521461.011315318</v>
      </c>
      <c r="CA6" s="28">
        <v>533622.0570202003</v>
      </c>
      <c r="CB6" s="28">
        <v>559696.16500421311</v>
      </c>
      <c r="CC6" s="28">
        <v>527486.03384911758</v>
      </c>
      <c r="CD6" s="28">
        <v>543184.7544904073</v>
      </c>
      <c r="CE6" s="29">
        <v>515516.42811631667</v>
      </c>
      <c r="CF6" s="30">
        <v>489633.77086392208</v>
      </c>
      <c r="CG6" s="28">
        <v>548649.19732173928</v>
      </c>
      <c r="CH6" s="29">
        <v>514464.96835290646</v>
      </c>
      <c r="CI6" s="28">
        <v>554174.98667126929</v>
      </c>
      <c r="CJ6" s="28">
        <v>519171.85154827166</v>
      </c>
      <c r="CK6" s="28">
        <v>549059.85889829998</v>
      </c>
      <c r="CL6" s="28">
        <v>542658.81813142519</v>
      </c>
      <c r="CM6" s="28">
        <v>547830.16256648314</v>
      </c>
      <c r="CN6" s="28">
        <v>568648.93982532446</v>
      </c>
      <c r="CO6" s="28">
        <v>541141.01652356551</v>
      </c>
      <c r="CP6" s="28">
        <v>526447.25699888275</v>
      </c>
      <c r="CQ6" s="28">
        <v>571734.04232248175</v>
      </c>
      <c r="CR6" s="28">
        <v>553317.56990009244</v>
      </c>
      <c r="CS6" s="28">
        <v>555132.61572326184</v>
      </c>
      <c r="CT6" s="28"/>
      <c r="CU6" s="28">
        <v>491299.71076822845</v>
      </c>
      <c r="CV6" s="29">
        <v>524905.28484525939</v>
      </c>
      <c r="CW6" s="29">
        <v>528102.22876095504</v>
      </c>
      <c r="CX6" s="28">
        <v>530196.83657400531</v>
      </c>
      <c r="CY6" s="28">
        <v>538782.0796214923</v>
      </c>
      <c r="CZ6" s="29">
        <v>526597.78344419552</v>
      </c>
      <c r="DA6" s="28">
        <v>549138.44101174991</v>
      </c>
      <c r="DB6" s="28">
        <v>527056.5501866074</v>
      </c>
      <c r="DC6" s="29">
        <v>535885.43352900015</v>
      </c>
      <c r="DD6" s="28">
        <v>589936.1795239104</v>
      </c>
      <c r="DE6" s="29">
        <v>530573.55140655872</v>
      </c>
    </row>
    <row r="7" spans="1:109" s="26" customFormat="1" ht="12.75" x14ac:dyDescent="0.15">
      <c r="A7" s="27" t="s">
        <v>129</v>
      </c>
      <c r="B7" s="31">
        <v>3.3062222340597502</v>
      </c>
      <c r="C7" s="32">
        <v>31.9439837946903</v>
      </c>
      <c r="D7" s="32">
        <v>72.277788227809239</v>
      </c>
      <c r="E7" s="32">
        <v>26.88563087607298</v>
      </c>
      <c r="F7" s="32">
        <v>22.446396013457992</v>
      </c>
      <c r="G7" s="32">
        <v>86.059473754793672</v>
      </c>
      <c r="H7" s="32">
        <v>27.292926310911778</v>
      </c>
      <c r="I7" s="31">
        <v>2.4788511401317375</v>
      </c>
      <c r="J7" s="32">
        <v>20.587189440669842</v>
      </c>
      <c r="K7" s="32">
        <v>16.268674351865346</v>
      </c>
      <c r="L7" s="32">
        <v>41.094077754172716</v>
      </c>
      <c r="M7" s="31">
        <v>2.1196569203345463</v>
      </c>
      <c r="N7" s="28">
        <v>120.73539680324778</v>
      </c>
      <c r="O7" s="32">
        <v>73.179230306631666</v>
      </c>
      <c r="P7" s="27"/>
      <c r="Q7" s="32">
        <v>45.376695804859722</v>
      </c>
      <c r="R7" s="31">
        <v>2.3461096460902375</v>
      </c>
      <c r="S7" s="31">
        <v>1.0870487884523443</v>
      </c>
      <c r="T7" s="31">
        <v>3.4710493869389256</v>
      </c>
      <c r="U7" s="31">
        <v>5.2810207869635306</v>
      </c>
      <c r="V7" s="32">
        <v>22.955326114087431</v>
      </c>
      <c r="W7" s="32">
        <v>10.187323329594063</v>
      </c>
      <c r="X7" s="31">
        <v>4.0851020583985749</v>
      </c>
      <c r="Y7" s="32">
        <v>40.616909260704055</v>
      </c>
      <c r="Z7" s="32">
        <v>22.722910731406671</v>
      </c>
      <c r="AA7" s="32">
        <v>33.220784594976507</v>
      </c>
      <c r="AB7" s="31">
        <v>7.1323313233195789</v>
      </c>
      <c r="AC7" s="32">
        <v>19.712426364759583</v>
      </c>
      <c r="AD7" s="27"/>
      <c r="AE7" s="31">
        <v>1.0746343552228683</v>
      </c>
      <c r="AF7" s="31">
        <v>1.7973823984856911</v>
      </c>
      <c r="AG7" s="32">
        <v>10.491621962570552</v>
      </c>
      <c r="AH7" s="31">
        <v>1.8097449555824863</v>
      </c>
      <c r="AI7" s="31">
        <v>1.6887373187246852</v>
      </c>
      <c r="AJ7" s="31">
        <v>7.3056909791670614</v>
      </c>
      <c r="AK7" s="31">
        <v>1.9599701804332079</v>
      </c>
      <c r="AL7" s="31">
        <v>1.643474619414055</v>
      </c>
      <c r="AM7" s="32">
        <v>12.835548665950922</v>
      </c>
      <c r="AN7" s="31">
        <v>1.5842276404424336</v>
      </c>
      <c r="AO7" s="31">
        <v>7.2247968631881507</v>
      </c>
      <c r="AP7" s="31">
        <v>1.673148323994307</v>
      </c>
      <c r="AQ7" s="31">
        <v>6.5102604859424726</v>
      </c>
      <c r="AR7" s="31">
        <v>5.0916891187508622</v>
      </c>
      <c r="AS7" s="31">
        <v>3.78666860854901</v>
      </c>
      <c r="AT7" s="31">
        <v>1.75495931047982</v>
      </c>
      <c r="AU7" s="31">
        <v>1.6500716194671776</v>
      </c>
      <c r="AV7" s="31">
        <v>1.1121275947185503</v>
      </c>
      <c r="AW7" s="31">
        <v>2.0881793209868502</v>
      </c>
      <c r="AX7" s="31">
        <v>1.4798296393287289</v>
      </c>
      <c r="AY7" s="31">
        <v>1.6838164146840933</v>
      </c>
      <c r="AZ7" s="31">
        <v>1.2710421733000481</v>
      </c>
      <c r="BA7" s="31">
        <v>1.8341908845811372</v>
      </c>
      <c r="BB7" s="31">
        <v>1.8433277151640259</v>
      </c>
      <c r="BC7" s="31">
        <v>1.9847295317884439</v>
      </c>
      <c r="BD7" s="31">
        <v>1.7263946011925586</v>
      </c>
      <c r="BE7" s="31">
        <v>1.1677535213325225</v>
      </c>
      <c r="BF7" s="31">
        <v>1.6177140572952884</v>
      </c>
      <c r="BG7" s="31">
        <v>1.271954524436032</v>
      </c>
      <c r="BH7" s="31">
        <v>2.0355778866554974</v>
      </c>
      <c r="BI7" s="31">
        <v>1.4099401005870416</v>
      </c>
      <c r="BJ7" s="27"/>
      <c r="BK7" s="31">
        <v>1.1719865119891597</v>
      </c>
      <c r="BL7" s="31">
        <v>1.8497263002520654</v>
      </c>
      <c r="BM7" s="31">
        <v>1.8555547335601057</v>
      </c>
      <c r="BN7" s="31">
        <v>1.494605738946414</v>
      </c>
      <c r="BO7" s="31">
        <v>1.4381229026146207</v>
      </c>
      <c r="BP7" s="31">
        <v>1.8438351303074141</v>
      </c>
      <c r="BQ7" s="31">
        <v>1.0358111745082796</v>
      </c>
      <c r="BR7" s="31">
        <v>1.5521356417262109</v>
      </c>
      <c r="BS7" s="31">
        <v>1.1200712581457379</v>
      </c>
      <c r="BT7" s="31">
        <v>1.2616693987805687</v>
      </c>
      <c r="BU7" s="31">
        <v>1.0648623370891297</v>
      </c>
      <c r="BV7" s="31">
        <v>1.948365736413608</v>
      </c>
      <c r="BW7" s="27"/>
      <c r="BX7" s="31">
        <v>3.4710874747872573</v>
      </c>
      <c r="BY7" s="31">
        <v>5.8824140070439954</v>
      </c>
      <c r="BZ7" s="31">
        <v>7.3842003756911145</v>
      </c>
      <c r="CA7" s="31">
        <v>4.4175307721065513</v>
      </c>
      <c r="CB7" s="32">
        <v>17.46178228412009</v>
      </c>
      <c r="CC7" s="31">
        <v>5.132415545897631</v>
      </c>
      <c r="CD7" s="31">
        <v>3.1732540375132894</v>
      </c>
      <c r="CE7" s="33">
        <v>5.3474987248763979</v>
      </c>
      <c r="CF7" s="34">
        <v>4.9862251879721677</v>
      </c>
      <c r="CG7" s="31">
        <v>5.1092983683638176</v>
      </c>
      <c r="CH7" s="33">
        <v>3.0407918450786635</v>
      </c>
      <c r="CI7" s="31">
        <v>3.1847797069346462</v>
      </c>
      <c r="CJ7" s="31">
        <v>4.6799610574503845</v>
      </c>
      <c r="CK7" s="31">
        <v>4.2526595053870739</v>
      </c>
      <c r="CL7" s="31">
        <v>3.1010567742352109</v>
      </c>
      <c r="CM7" s="31">
        <v>5.3492059009239465</v>
      </c>
      <c r="CN7" s="31">
        <v>4.6699141762413623</v>
      </c>
      <c r="CO7" s="31">
        <v>3.435809640874353</v>
      </c>
      <c r="CP7" s="31">
        <v>5.3654946528005496</v>
      </c>
      <c r="CQ7" s="31">
        <v>3.4366361791194544</v>
      </c>
      <c r="CR7" s="31">
        <v>4.7251143124546005</v>
      </c>
      <c r="CS7" s="31">
        <v>4.7033412493594176</v>
      </c>
      <c r="CT7" s="31"/>
      <c r="CU7" s="31">
        <v>1.0185095107092084</v>
      </c>
      <c r="CV7" s="33">
        <v>0.8224842898941136</v>
      </c>
      <c r="CW7" s="33">
        <v>2.5660823690988805</v>
      </c>
      <c r="CX7" s="31">
        <v>1.1328028933181002</v>
      </c>
      <c r="CY7" s="32">
        <v>11.178361667691053</v>
      </c>
      <c r="CZ7" s="33">
        <v>4.3768913715405482</v>
      </c>
      <c r="DA7" s="31">
        <v>3.8939073569367419</v>
      </c>
      <c r="DB7" s="31">
        <v>1.0646659829920546</v>
      </c>
      <c r="DC7" s="35">
        <v>56.502468031131968</v>
      </c>
      <c r="DD7" s="31">
        <v>7.0753758191170908</v>
      </c>
      <c r="DE7" s="33">
        <v>0.98559528300311794</v>
      </c>
    </row>
    <row r="8" spans="1:109" s="26" customFormat="1" ht="12.75" x14ac:dyDescent="0.15">
      <c r="A8" s="27" t="s">
        <v>130</v>
      </c>
      <c r="B8" s="31">
        <v>2.5591193897374129</v>
      </c>
      <c r="C8" s="31">
        <v>7.5828804459496607E-2</v>
      </c>
      <c r="D8" s="31">
        <v>0.19586079306751272</v>
      </c>
      <c r="E8" s="31">
        <v>1.0396786992012477</v>
      </c>
      <c r="F8" s="31">
        <v>8.0671505550787715E-3</v>
      </c>
      <c r="G8" s="31">
        <v>2.076985716412707</v>
      </c>
      <c r="H8" s="31">
        <v>1.8323458061087354</v>
      </c>
      <c r="I8" s="31">
        <v>0</v>
      </c>
      <c r="J8" s="31">
        <v>1.4551004763406577E-2</v>
      </c>
      <c r="K8" s="31">
        <v>4.1065757501040365E-3</v>
      </c>
      <c r="L8" s="31">
        <v>6.7359022326377319E-2</v>
      </c>
      <c r="M8" s="31">
        <v>10.888423566121823</v>
      </c>
      <c r="N8" s="31">
        <v>21.041143386550083</v>
      </c>
      <c r="O8" s="31">
        <v>0.11252138668583689</v>
      </c>
      <c r="P8" s="31"/>
      <c r="Q8" s="31">
        <v>2.7261523193484568E-2</v>
      </c>
      <c r="R8" s="31">
        <v>0.13406377273365808</v>
      </c>
      <c r="S8" s="31">
        <v>0.36653984536403961</v>
      </c>
      <c r="T8" s="31">
        <v>4.3241738073619791</v>
      </c>
      <c r="U8" s="31">
        <v>0.10233824195039133</v>
      </c>
      <c r="V8" s="31">
        <v>1.646783609732182E-2</v>
      </c>
      <c r="W8" s="31">
        <v>8.5610244964040003E-2</v>
      </c>
      <c r="X8" s="31">
        <v>1.9424343770182265E-2</v>
      </c>
      <c r="Y8" s="31">
        <v>7.5138864703130475</v>
      </c>
      <c r="Z8" s="31">
        <v>0.83373495282931886</v>
      </c>
      <c r="AA8" s="31">
        <v>0.44756572118819343</v>
      </c>
      <c r="AB8" s="31">
        <v>3.2566085684396311E-3</v>
      </c>
      <c r="AC8" s="31">
        <v>2.2976025574822212</v>
      </c>
      <c r="AD8" s="31"/>
      <c r="AE8" s="31">
        <v>0.11641028547575308</v>
      </c>
      <c r="AF8" s="31">
        <v>0.12326852562910545</v>
      </c>
      <c r="AG8" s="31">
        <v>0.22494511978744555</v>
      </c>
      <c r="AH8" s="31">
        <v>0.10636038091472752</v>
      </c>
      <c r="AI8" s="31">
        <v>0.7008665129689251</v>
      </c>
      <c r="AJ8" s="31">
        <v>1.2809918947562546</v>
      </c>
      <c r="AK8" s="31">
        <v>0.13768798205850863</v>
      </c>
      <c r="AL8" s="31">
        <v>8.5421943720252191E-2</v>
      </c>
      <c r="AM8" s="31">
        <v>1.5915592571623376E-2</v>
      </c>
      <c r="AN8" s="31">
        <v>9.5784376610916669E-2</v>
      </c>
      <c r="AO8" s="31">
        <v>6.2718679115911771</v>
      </c>
      <c r="AP8" s="31">
        <v>0.14802905037561676</v>
      </c>
      <c r="AQ8" s="31">
        <v>10.874178801534473</v>
      </c>
      <c r="AR8" s="31">
        <v>16.062559326834819</v>
      </c>
      <c r="AS8" s="31">
        <v>9.5318235155084349E-2</v>
      </c>
      <c r="AT8" s="31">
        <v>0.53763835888087808</v>
      </c>
      <c r="AU8" s="31">
        <v>6.2349228731465506E-2</v>
      </c>
      <c r="AV8" s="31">
        <v>0.51325865803131299</v>
      </c>
      <c r="AW8" s="31">
        <v>0.10358149833139745</v>
      </c>
      <c r="AX8" s="31">
        <v>0.17196551172617724</v>
      </c>
      <c r="AY8" s="31">
        <v>0.43969499994884192</v>
      </c>
      <c r="AZ8" s="31">
        <v>8.2484366862273853E-2</v>
      </c>
      <c r="BA8" s="31">
        <v>6.8721830574479725E-2</v>
      </c>
      <c r="BB8" s="31">
        <v>1.2239484520923998</v>
      </c>
      <c r="BC8" s="31">
        <v>1.1337138004217568</v>
      </c>
      <c r="BD8" s="31">
        <v>8.2703275745221294E-2</v>
      </c>
      <c r="BE8" s="31">
        <v>7.8338344745731954</v>
      </c>
      <c r="BF8" s="31">
        <v>5.4238280901826051E-2</v>
      </c>
      <c r="BG8" s="31">
        <v>1.5769747208612257E-2</v>
      </c>
      <c r="BH8" s="31">
        <v>5.1960885547805785E-2</v>
      </c>
      <c r="BI8" s="31">
        <v>0</v>
      </c>
      <c r="BJ8" s="31"/>
      <c r="BK8" s="31">
        <v>8.1665934447454486E-2</v>
      </c>
      <c r="BL8" s="31">
        <v>0.11071868115850871</v>
      </c>
      <c r="BM8" s="31">
        <v>12.056329007942576</v>
      </c>
      <c r="BN8" s="31">
        <v>9.6935962414534046E-2</v>
      </c>
      <c r="BO8" s="31">
        <v>9.9524284289816967E-3</v>
      </c>
      <c r="BP8" s="31">
        <v>7.0771974679249094</v>
      </c>
      <c r="BQ8" s="31">
        <v>5.3845177342033272</v>
      </c>
      <c r="BR8" s="31">
        <v>3.4397879694513018</v>
      </c>
      <c r="BS8" s="31">
        <v>6.0749658735441699E-2</v>
      </c>
      <c r="BT8" s="31">
        <v>0.10816056531609987</v>
      </c>
      <c r="BU8" s="31">
        <v>4.2048416705551046E-2</v>
      </c>
      <c r="BV8" s="31">
        <v>0.18571471320118749</v>
      </c>
      <c r="BW8" s="31"/>
      <c r="BX8" s="31">
        <v>0.66421272111541563</v>
      </c>
      <c r="BY8" s="31">
        <v>3.4340388037335421</v>
      </c>
      <c r="BZ8" s="31">
        <v>12.355743621827889</v>
      </c>
      <c r="CA8" s="31">
        <v>0</v>
      </c>
      <c r="CB8" s="31">
        <v>6.0181554152984693E-2</v>
      </c>
      <c r="CC8" s="31">
        <v>3.1797025823335821</v>
      </c>
      <c r="CD8" s="31">
        <v>1.2585955906056139</v>
      </c>
      <c r="CE8" s="33">
        <v>4.7616393992170893</v>
      </c>
      <c r="CF8" s="34">
        <v>4.7049963919010264E-2</v>
      </c>
      <c r="CG8" s="31">
        <v>0.16177614866101231</v>
      </c>
      <c r="CH8" s="33">
        <v>7.4447121786094597</v>
      </c>
      <c r="CI8" s="31">
        <v>0.43427749379290626</v>
      </c>
      <c r="CJ8" s="31">
        <v>0.20680695297977292</v>
      </c>
      <c r="CK8" s="31">
        <v>0.11423439661980754</v>
      </c>
      <c r="CL8" s="31">
        <v>0.73658465091330205</v>
      </c>
      <c r="CM8" s="31">
        <v>0.1465143717668147</v>
      </c>
      <c r="CN8" s="31">
        <v>0.45127534417899995</v>
      </c>
      <c r="CO8" s="31">
        <v>3.7466318634712255</v>
      </c>
      <c r="CP8" s="31">
        <v>1.9241358820834635</v>
      </c>
      <c r="CQ8" s="31">
        <v>0.65750439550986428</v>
      </c>
      <c r="CR8" s="31">
        <v>0.6839003354491674</v>
      </c>
      <c r="CS8" s="31">
        <v>0.43356954311066748</v>
      </c>
      <c r="CT8" s="31"/>
      <c r="CU8" s="31">
        <v>1.0903416111863379E-2</v>
      </c>
      <c r="CV8" s="33">
        <v>6.3745565377347199E-2</v>
      </c>
      <c r="CW8" s="33">
        <v>5.5100568548909863E-3</v>
      </c>
      <c r="CX8" s="31">
        <v>2.0485706859939508E-2</v>
      </c>
      <c r="CY8" s="31">
        <v>0.10129673014371258</v>
      </c>
      <c r="CZ8" s="33">
        <v>3.2191586943280446</v>
      </c>
      <c r="DA8" s="31">
        <v>2.6987571117753326E-2</v>
      </c>
      <c r="DB8" s="31">
        <v>9.9346144699916386E-2</v>
      </c>
      <c r="DC8" s="33">
        <v>0.1064865041777512</v>
      </c>
      <c r="DD8" s="31">
        <v>1.6100705761154552E-2</v>
      </c>
      <c r="DE8" s="33">
        <v>2.4838313002020795</v>
      </c>
    </row>
    <row r="9" spans="1:109" s="26" customFormat="1" ht="12.75" x14ac:dyDescent="0.15">
      <c r="A9" s="27" t="s">
        <v>131</v>
      </c>
      <c r="B9" s="32">
        <v>47.475099219605724</v>
      </c>
      <c r="C9" s="32">
        <v>78.376462817080011</v>
      </c>
      <c r="D9" s="32">
        <v>72.380095902639866</v>
      </c>
      <c r="E9" s="32">
        <v>42.33221798993906</v>
      </c>
      <c r="F9" s="32">
        <v>52.558902752844283</v>
      </c>
      <c r="G9" s="28">
        <v>129.03701277262041</v>
      </c>
      <c r="H9" s="32">
        <v>61.146120838771942</v>
      </c>
      <c r="I9" s="32">
        <v>39.36368534384718</v>
      </c>
      <c r="J9" s="32">
        <v>54.870523822972359</v>
      </c>
      <c r="K9" s="32">
        <v>52.364776964767294</v>
      </c>
      <c r="L9" s="32">
        <v>18.201538559716298</v>
      </c>
      <c r="M9" s="32">
        <v>47.805651678644878</v>
      </c>
      <c r="N9" s="28">
        <v>182.08836411738801</v>
      </c>
      <c r="O9" s="32">
        <v>88.281670553553681</v>
      </c>
      <c r="P9" s="27"/>
      <c r="Q9" s="28">
        <v>438.85511166027101</v>
      </c>
      <c r="R9" s="32">
        <v>14.39188963662996</v>
      </c>
      <c r="S9" s="32">
        <v>10.565650293327373</v>
      </c>
      <c r="T9" s="32">
        <v>54.250926164989814</v>
      </c>
      <c r="U9" s="32">
        <v>25.178452449805217</v>
      </c>
      <c r="V9" s="32">
        <v>19.48894295202949</v>
      </c>
      <c r="W9" s="32">
        <v>56.143475779069036</v>
      </c>
      <c r="X9" s="32">
        <v>34.046838697657179</v>
      </c>
      <c r="Y9" s="28">
        <v>180.99893816002879</v>
      </c>
      <c r="Z9" s="28">
        <v>232.48439059567991</v>
      </c>
      <c r="AA9" s="28">
        <v>104.76313237937489</v>
      </c>
      <c r="AB9" s="31">
        <v>9.4456632444180109</v>
      </c>
      <c r="AC9" s="32">
        <v>58.302703343306824</v>
      </c>
      <c r="AD9" s="27"/>
      <c r="AE9" s="32">
        <v>22.595014894251523</v>
      </c>
      <c r="AF9" s="32">
        <v>22.206704539227097</v>
      </c>
      <c r="AG9" s="28">
        <v>160.70449095693797</v>
      </c>
      <c r="AH9" s="32">
        <v>25.275358402504484</v>
      </c>
      <c r="AI9" s="32">
        <v>28.4970919172512</v>
      </c>
      <c r="AJ9" s="32">
        <v>53.149927005361043</v>
      </c>
      <c r="AK9" s="32">
        <v>25.056260088521636</v>
      </c>
      <c r="AL9" s="32">
        <v>23.684468550305354</v>
      </c>
      <c r="AM9" s="32">
        <v>49.708457210665223</v>
      </c>
      <c r="AN9" s="32">
        <v>31.189811913589807</v>
      </c>
      <c r="AO9" s="32">
        <v>73.432340476001258</v>
      </c>
      <c r="AP9" s="32">
        <v>35.661470836951587</v>
      </c>
      <c r="AQ9" s="32">
        <v>80.642046750138988</v>
      </c>
      <c r="AR9" s="32">
        <v>78.210993800242846</v>
      </c>
      <c r="AS9" s="32">
        <v>46.876226629848297</v>
      </c>
      <c r="AT9" s="32">
        <v>33.338530165492813</v>
      </c>
      <c r="AU9" s="32">
        <v>32.328076643373237</v>
      </c>
      <c r="AV9" s="32">
        <v>26.423321252290478</v>
      </c>
      <c r="AW9" s="32">
        <v>41.416386165124237</v>
      </c>
      <c r="AX9" s="32">
        <v>28.524995261514608</v>
      </c>
      <c r="AY9" s="32">
        <v>24.594236829180691</v>
      </c>
      <c r="AZ9" s="32">
        <v>25.414342447155395</v>
      </c>
      <c r="BA9" s="32">
        <v>34.071970047061043</v>
      </c>
      <c r="BB9" s="32">
        <v>42.013024095567999</v>
      </c>
      <c r="BC9" s="32">
        <v>39.554586334940751</v>
      </c>
      <c r="BD9" s="32">
        <v>29.822190901072055</v>
      </c>
      <c r="BE9" s="32">
        <v>43.573343738667091</v>
      </c>
      <c r="BF9" s="32">
        <v>33.515758377844229</v>
      </c>
      <c r="BG9" s="32">
        <v>27.952931594939621</v>
      </c>
      <c r="BH9" s="32">
        <v>28.710093457123776</v>
      </c>
      <c r="BI9" s="32">
        <v>22.755002580393239</v>
      </c>
      <c r="BJ9" s="27"/>
      <c r="BK9" s="32">
        <v>21.781383926587207</v>
      </c>
      <c r="BL9" s="32">
        <v>25.038093199978974</v>
      </c>
      <c r="BM9" s="32">
        <v>62.280511200795345</v>
      </c>
      <c r="BN9" s="32">
        <v>28.097531968350062</v>
      </c>
      <c r="BO9" s="32">
        <v>18.823352909318341</v>
      </c>
      <c r="BP9" s="32">
        <v>50.22010741328468</v>
      </c>
      <c r="BQ9" s="32">
        <v>33.57627614440819</v>
      </c>
      <c r="BR9" s="32">
        <v>36.927147245886289</v>
      </c>
      <c r="BS9" s="32">
        <v>27.586805910782033</v>
      </c>
      <c r="BT9" s="32">
        <v>27.393811275961102</v>
      </c>
      <c r="BU9" s="32">
        <v>27.410766987208355</v>
      </c>
      <c r="BV9" s="32">
        <v>40.439059981739234</v>
      </c>
      <c r="BW9" s="27"/>
      <c r="BX9" s="32">
        <v>41.631755603205711</v>
      </c>
      <c r="BY9" s="32">
        <v>63.491423146809048</v>
      </c>
      <c r="BZ9" s="28">
        <v>130.14915494767556</v>
      </c>
      <c r="CA9" s="32">
        <v>49.676826340167715</v>
      </c>
      <c r="CB9" s="32">
        <v>24.242260664557616</v>
      </c>
      <c r="CC9" s="32">
        <v>53.586843584756195</v>
      </c>
      <c r="CD9" s="32">
        <v>39.792374017131777</v>
      </c>
      <c r="CE9" s="35">
        <v>59.503413214602638</v>
      </c>
      <c r="CF9" s="36">
        <v>44.214281005606708</v>
      </c>
      <c r="CG9" s="32">
        <v>42.233493712533111</v>
      </c>
      <c r="CH9" s="35">
        <v>51.143901108113504</v>
      </c>
      <c r="CI9" s="32">
        <v>38.840400112437607</v>
      </c>
      <c r="CJ9" s="32">
        <v>41.389934026461326</v>
      </c>
      <c r="CK9" s="32">
        <v>40.805821039004428</v>
      </c>
      <c r="CL9" s="32">
        <v>37.634525908506276</v>
      </c>
      <c r="CM9" s="32">
        <v>56.153426675549213</v>
      </c>
      <c r="CN9" s="32">
        <v>47.480554171287601</v>
      </c>
      <c r="CO9" s="32">
        <v>46.622280504135752</v>
      </c>
      <c r="CP9" s="32">
        <v>52.070790111792533</v>
      </c>
      <c r="CQ9" s="32">
        <v>43.619606502067114</v>
      </c>
      <c r="CR9" s="32">
        <v>53.997326043063808</v>
      </c>
      <c r="CS9" s="32">
        <v>46.411607510718056</v>
      </c>
      <c r="CT9" s="32"/>
      <c r="CU9" s="32">
        <v>31.213002099389264</v>
      </c>
      <c r="CV9" s="35">
        <v>19.364807758729548</v>
      </c>
      <c r="CW9" s="35">
        <v>30.539509008480874</v>
      </c>
      <c r="CX9" s="32">
        <v>37.759800192239972</v>
      </c>
      <c r="CY9" s="28">
        <v>104.38229317417102</v>
      </c>
      <c r="CZ9" s="35">
        <v>69.134455304315168</v>
      </c>
      <c r="DA9" s="32">
        <v>42.587751536295343</v>
      </c>
      <c r="DB9" s="32">
        <v>33.973810275280762</v>
      </c>
      <c r="DC9" s="29">
        <v>494.22670466268511</v>
      </c>
      <c r="DD9" s="32">
        <v>23.022894274184509</v>
      </c>
      <c r="DE9" s="35">
        <v>38.980046519561334</v>
      </c>
    </row>
    <row r="10" spans="1:109" s="26" customFormat="1" ht="12.75" x14ac:dyDescent="0.15">
      <c r="A10" s="27" t="s">
        <v>132</v>
      </c>
      <c r="B10" s="31">
        <v>0.68367979837999149</v>
      </c>
      <c r="C10" s="37">
        <v>8.4231364167753203E-2</v>
      </c>
      <c r="D10" s="37">
        <v>6.742116225862721E-2</v>
      </c>
      <c r="E10" s="31">
        <v>0.45880512908211207</v>
      </c>
      <c r="F10" s="37">
        <v>4.5348264943694476E-2</v>
      </c>
      <c r="G10" s="31">
        <v>1.2357356631282479</v>
      </c>
      <c r="H10" s="31">
        <v>0.70947119663524516</v>
      </c>
      <c r="I10" s="37">
        <v>6.8915327179523825E-2</v>
      </c>
      <c r="J10" s="37">
        <v>6.3246867687433775E-2</v>
      </c>
      <c r="K10" s="37">
        <v>3.7393904889059998E-2</v>
      </c>
      <c r="L10" s="37">
        <v>3.7158413877713757E-2</v>
      </c>
      <c r="M10" s="31">
        <v>2.7575525701786465</v>
      </c>
      <c r="N10" s="31">
        <v>3.8919798584886069</v>
      </c>
      <c r="O10" s="37">
        <v>9.8201166127566061E-2</v>
      </c>
      <c r="P10" s="27"/>
      <c r="Q10" s="31">
        <v>0.61100387392609612</v>
      </c>
      <c r="R10" s="37">
        <v>5.1657193207876144E-2</v>
      </c>
      <c r="S10" s="37">
        <v>1.4441259850276859E-2</v>
      </c>
      <c r="T10" s="31">
        <v>0.63334434691064145</v>
      </c>
      <c r="U10" s="37">
        <v>6.8242954865159786E-2</v>
      </c>
      <c r="V10" s="37">
        <v>2.0750342870138196E-2</v>
      </c>
      <c r="W10" s="31">
        <v>0.14427410512518166</v>
      </c>
      <c r="X10" s="37">
        <v>3.6399749281911538E-2</v>
      </c>
      <c r="Y10" s="31">
        <v>2.4216795915255704</v>
      </c>
      <c r="Z10" s="31">
        <v>0.64048530743304566</v>
      </c>
      <c r="AA10" s="31">
        <v>0.447860435965732</v>
      </c>
      <c r="AB10" s="38">
        <v>6.5613634331604448E-3</v>
      </c>
      <c r="AC10" s="31">
        <v>1.3657379593843237</v>
      </c>
      <c r="AD10" s="27"/>
      <c r="AE10" s="31">
        <v>0.38440411102360472</v>
      </c>
      <c r="AF10" s="31">
        <v>0.6798229017990276</v>
      </c>
      <c r="AG10" s="31">
        <v>2.4794863187024596</v>
      </c>
      <c r="AH10" s="31">
        <v>0.46150920508050913</v>
      </c>
      <c r="AI10" s="31">
        <v>0.40894849475536205</v>
      </c>
      <c r="AJ10" s="31">
        <v>0.38054204922873391</v>
      </c>
      <c r="AK10" s="31">
        <v>0.43884903692088312</v>
      </c>
      <c r="AL10" s="31">
        <v>0.51253503438070624</v>
      </c>
      <c r="AM10" s="37">
        <v>5.5029657796775801E-2</v>
      </c>
      <c r="AN10" s="31">
        <v>0.67641844938022477</v>
      </c>
      <c r="AO10" s="31">
        <v>1.5875701474894546</v>
      </c>
      <c r="AP10" s="31">
        <v>0.8086823642647526</v>
      </c>
      <c r="AQ10" s="31">
        <v>2.3981636850754513</v>
      </c>
      <c r="AR10" s="31">
        <v>4.1464883927051055</v>
      </c>
      <c r="AS10" s="31">
        <v>0.70247757626112772</v>
      </c>
      <c r="AT10" s="31">
        <v>0.61706345788320061</v>
      </c>
      <c r="AU10" s="31">
        <v>0.64468393550131953</v>
      </c>
      <c r="AV10" s="31">
        <v>0.53787362718055898</v>
      </c>
      <c r="AW10" s="31">
        <v>0.52523350963089277</v>
      </c>
      <c r="AX10" s="31">
        <v>0.40099511591573705</v>
      </c>
      <c r="AY10" s="31">
        <v>0.40451017592226368</v>
      </c>
      <c r="AZ10" s="31">
        <v>0.21503986630152447</v>
      </c>
      <c r="BA10" s="31">
        <v>0.49863832182181228</v>
      </c>
      <c r="BB10" s="31">
        <v>0.89229523467108551</v>
      </c>
      <c r="BC10" s="31">
        <v>0.70333561490868934</v>
      </c>
      <c r="BD10" s="31">
        <v>0.51509958296985936</v>
      </c>
      <c r="BE10" s="31">
        <v>2.5609400900380197</v>
      </c>
      <c r="BF10" s="31">
        <v>0.46498915167683391</v>
      </c>
      <c r="BG10" s="31">
        <v>0.16324695832395289</v>
      </c>
      <c r="BH10" s="31">
        <v>0.402552975639551</v>
      </c>
      <c r="BI10" s="31">
        <v>0.1023257586988479</v>
      </c>
      <c r="BJ10" s="27"/>
      <c r="BK10" s="31">
        <v>0.48963973862184385</v>
      </c>
      <c r="BL10" s="31">
        <v>0.29288968402234117</v>
      </c>
      <c r="BM10" s="31">
        <v>3.4986439859127221</v>
      </c>
      <c r="BN10" s="31">
        <v>0.5293664463989004</v>
      </c>
      <c r="BO10" s="31">
        <v>0.1332044534515355</v>
      </c>
      <c r="BP10" s="31">
        <v>2.3861406980381417</v>
      </c>
      <c r="BQ10" s="31">
        <v>1.7693970710645963</v>
      </c>
      <c r="BR10" s="31">
        <v>1.3873246801041552</v>
      </c>
      <c r="BS10" s="31">
        <v>0.41585465723808979</v>
      </c>
      <c r="BT10" s="31">
        <v>0.48003419113084972</v>
      </c>
      <c r="BU10" s="31">
        <v>0.32563821716855268</v>
      </c>
      <c r="BV10" s="31">
        <v>0.70108529275983822</v>
      </c>
      <c r="BW10" s="27"/>
      <c r="BX10" s="31">
        <v>0.19990240266666931</v>
      </c>
      <c r="BY10" s="31">
        <v>0.96360094275769925</v>
      </c>
      <c r="BZ10" s="31">
        <v>4.4463248629436904</v>
      </c>
      <c r="CA10" s="37">
        <v>4.0910597777658035E-2</v>
      </c>
      <c r="CB10" s="37">
        <v>7.1071957596547636E-2</v>
      </c>
      <c r="CC10" s="31">
        <v>0.51488047895791744</v>
      </c>
      <c r="CD10" s="31">
        <v>0.3481548794355796</v>
      </c>
      <c r="CE10" s="33">
        <v>0.91291169420206331</v>
      </c>
      <c r="CF10" s="39">
        <v>6.1238248409104329E-2</v>
      </c>
      <c r="CG10" s="37">
        <v>7.9151228064202578E-2</v>
      </c>
      <c r="CH10" s="33">
        <v>1.4319083201324998</v>
      </c>
      <c r="CI10" s="31">
        <v>0.10847606508393143</v>
      </c>
      <c r="CJ10" s="37">
        <v>7.2312224359975516E-2</v>
      </c>
      <c r="CK10" s="37">
        <v>5.9941066680225828E-2</v>
      </c>
      <c r="CL10" s="31">
        <v>0.25422556566604526</v>
      </c>
      <c r="CM10" s="37">
        <v>7.9720079305251559E-2</v>
      </c>
      <c r="CN10" s="31">
        <v>0.15208024919648488</v>
      </c>
      <c r="CO10" s="31">
        <v>0.94828894974664935</v>
      </c>
      <c r="CP10" s="31">
        <v>0.51613275155361149</v>
      </c>
      <c r="CQ10" s="31">
        <v>0.24130242798720689</v>
      </c>
      <c r="CR10" s="31">
        <v>0.21826582470893799</v>
      </c>
      <c r="CS10" s="31">
        <v>0.16898263319383047</v>
      </c>
      <c r="CT10" s="31"/>
      <c r="CU10" s="31">
        <v>0.14674351784575751</v>
      </c>
      <c r="CV10" s="33">
        <v>0.3535524228295604</v>
      </c>
      <c r="CW10" s="40">
        <v>5.5091306570300848E-2</v>
      </c>
      <c r="CX10" s="31">
        <v>0.19069069388130389</v>
      </c>
      <c r="CY10" s="31">
        <v>0.78949599915997881</v>
      </c>
      <c r="CZ10" s="33">
        <v>0.90170984941175081</v>
      </c>
      <c r="DA10" s="37">
        <v>3.4330733957013429E-2</v>
      </c>
      <c r="DB10" s="31">
        <v>0.39009186159693354</v>
      </c>
      <c r="DC10" s="33">
        <v>0.68642059850171866</v>
      </c>
      <c r="DD10" s="37">
        <v>2.8170774582267556E-2</v>
      </c>
      <c r="DE10" s="33">
        <v>1.0765412159638121</v>
      </c>
    </row>
    <row r="11" spans="1:109" s="26" customFormat="1" ht="12.75" x14ac:dyDescent="0.15">
      <c r="A11" s="27" t="s">
        <v>133</v>
      </c>
      <c r="B11" s="31">
        <v>3.8388845453411857</v>
      </c>
      <c r="C11" s="31">
        <v>1.76287938628508</v>
      </c>
      <c r="D11" s="31">
        <v>0.71247901306514361</v>
      </c>
      <c r="E11" s="31">
        <v>2.388933732656223</v>
      </c>
      <c r="F11" s="31">
        <v>0.65779104907445463</v>
      </c>
      <c r="G11" s="31">
        <v>5.7024293715751719</v>
      </c>
      <c r="H11" s="31">
        <v>3.7234806411623307</v>
      </c>
      <c r="I11" s="31">
        <v>1.3825186430581982</v>
      </c>
      <c r="J11" s="31">
        <v>1.1669600707836703</v>
      </c>
      <c r="K11" s="31">
        <v>1.01835350895468</v>
      </c>
      <c r="L11" s="31">
        <v>0.20158672328451641</v>
      </c>
      <c r="M11" s="32">
        <v>13.260577749783309</v>
      </c>
      <c r="N11" s="32">
        <v>15.446053415042389</v>
      </c>
      <c r="O11" s="31">
        <v>1.1732272788211671</v>
      </c>
      <c r="P11" s="27"/>
      <c r="Q11" s="32">
        <v>12.962424720119841</v>
      </c>
      <c r="R11" s="31">
        <v>0.54709770642817335</v>
      </c>
      <c r="S11" s="31">
        <v>0.22382722764383467</v>
      </c>
      <c r="T11" s="31">
        <v>3.5184419511789398</v>
      </c>
      <c r="U11" s="31">
        <v>0.63660146384281047</v>
      </c>
      <c r="V11" s="31">
        <v>0.18152151559720939</v>
      </c>
      <c r="W11" s="31">
        <v>1.4543459613876655</v>
      </c>
      <c r="X11" s="31">
        <v>0.78637870264126863</v>
      </c>
      <c r="Y11" s="32">
        <v>12.885014914340806</v>
      </c>
      <c r="Z11" s="31">
        <v>6.7016517117971022</v>
      </c>
      <c r="AA11" s="31">
        <v>5.1601394216891112</v>
      </c>
      <c r="AB11" s="37">
        <v>5.6912705876326526E-2</v>
      </c>
      <c r="AC11" s="31">
        <v>7.5172600281235464</v>
      </c>
      <c r="AD11" s="27"/>
      <c r="AE11" s="31">
        <v>6.1591945469113742</v>
      </c>
      <c r="AF11" s="31">
        <v>8.8750673518645158</v>
      </c>
      <c r="AG11" s="32">
        <v>56.15261181266267</v>
      </c>
      <c r="AH11" s="31">
        <v>5.9580185930124872</v>
      </c>
      <c r="AI11" s="31">
        <v>3.9438217713860459</v>
      </c>
      <c r="AJ11" s="31">
        <v>2.4636798494896377</v>
      </c>
      <c r="AK11" s="31">
        <v>6.3868995814836094</v>
      </c>
      <c r="AL11" s="31">
        <v>6.2381669059165379</v>
      </c>
      <c r="AM11" s="31">
        <v>1.0338573331518388</v>
      </c>
      <c r="AN11" s="32">
        <v>10.282035458137633</v>
      </c>
      <c r="AO11" s="31">
        <v>8.2923938323003217</v>
      </c>
      <c r="AP11" s="32">
        <v>13.115053181290882</v>
      </c>
      <c r="AQ11" s="32">
        <v>10.119284161391858</v>
      </c>
      <c r="AR11" s="32">
        <v>19.348478571684552</v>
      </c>
      <c r="AS11" s="32">
        <v>13.401324897632049</v>
      </c>
      <c r="AT11" s="32">
        <v>10.444705423753266</v>
      </c>
      <c r="AU11" s="31">
        <v>8.7586352431907155</v>
      </c>
      <c r="AV11" s="31">
        <v>6.565004397232026</v>
      </c>
      <c r="AW11" s="31">
        <v>8.0888985753903828</v>
      </c>
      <c r="AX11" s="31">
        <v>5.6081100868074314</v>
      </c>
      <c r="AY11" s="31">
        <v>5.0163535060491551</v>
      </c>
      <c r="AZ11" s="31">
        <v>3.7643693693947524</v>
      </c>
      <c r="BA11" s="31">
        <v>8.2355228880652209</v>
      </c>
      <c r="BB11" s="32">
        <v>10.064991161573564</v>
      </c>
      <c r="BC11" s="31">
        <v>8.580058442557327</v>
      </c>
      <c r="BD11" s="31">
        <v>8.4589822856730841</v>
      </c>
      <c r="BE11" s="32">
        <v>16.508780365981458</v>
      </c>
      <c r="BF11" s="31">
        <v>7.2021618887981056</v>
      </c>
      <c r="BG11" s="31">
        <v>3.0505664996462762</v>
      </c>
      <c r="BH11" s="31">
        <v>5.0108628667389183</v>
      </c>
      <c r="BI11" s="31">
        <v>2.0512227435193471</v>
      </c>
      <c r="BJ11" s="27"/>
      <c r="BK11" s="31">
        <v>6.9992484187889898</v>
      </c>
      <c r="BL11" s="31">
        <v>4.3188724093605035</v>
      </c>
      <c r="BM11" s="32">
        <v>19.733105389575691</v>
      </c>
      <c r="BN11" s="31">
        <v>7.6923362125568104</v>
      </c>
      <c r="BO11" s="31">
        <v>2.1852053448988271</v>
      </c>
      <c r="BP11" s="32">
        <v>16.834297869885003</v>
      </c>
      <c r="BQ11" s="32">
        <v>12.014196562977103</v>
      </c>
      <c r="BR11" s="32">
        <v>11.552421105228557</v>
      </c>
      <c r="BS11" s="31">
        <v>5.8199196694080317</v>
      </c>
      <c r="BT11" s="31">
        <v>7.0355661917292158</v>
      </c>
      <c r="BU11" s="31">
        <v>5.8403089489336688</v>
      </c>
      <c r="BV11" s="31">
        <v>9.990434228107695</v>
      </c>
      <c r="BW11" s="27"/>
      <c r="BX11" s="31">
        <v>1.5984430906055718</v>
      </c>
      <c r="BY11" s="31">
        <v>4.7043680541170332</v>
      </c>
      <c r="BZ11" s="32">
        <v>19.424324773754705</v>
      </c>
      <c r="CA11" s="31">
        <v>0.87511140916889529</v>
      </c>
      <c r="CB11" s="31">
        <v>1.3110000518865212</v>
      </c>
      <c r="CC11" s="31">
        <v>2.9505492315816375</v>
      </c>
      <c r="CD11" s="31">
        <v>2.1890682130734471</v>
      </c>
      <c r="CE11" s="33">
        <v>4.5618968384081988</v>
      </c>
      <c r="CF11" s="34">
        <v>1.1727361641492282</v>
      </c>
      <c r="CG11" s="31">
        <v>0.84351130866555013</v>
      </c>
      <c r="CH11" s="33">
        <v>5.9813033580206589</v>
      </c>
      <c r="CI11" s="31">
        <v>1.0553941024615936</v>
      </c>
      <c r="CJ11" s="31">
        <v>0.90817309507484378</v>
      </c>
      <c r="CK11" s="31">
        <v>0.77440766982516396</v>
      </c>
      <c r="CL11" s="31">
        <v>1.3558400763145089</v>
      </c>
      <c r="CM11" s="31">
        <v>1.6084272615761743</v>
      </c>
      <c r="CN11" s="31">
        <v>1.4822042076003141</v>
      </c>
      <c r="CO11" s="31">
        <v>4.9110770730597704</v>
      </c>
      <c r="CP11" s="31">
        <v>3.0902317705293352</v>
      </c>
      <c r="CQ11" s="31">
        <v>1.1982121781702362</v>
      </c>
      <c r="CR11" s="31">
        <v>1.9177681776212456</v>
      </c>
      <c r="CS11" s="31">
        <v>1.0691950108013828</v>
      </c>
      <c r="CT11" s="31"/>
      <c r="CU11" s="31">
        <v>2.6364006430566307</v>
      </c>
      <c r="CV11" s="33">
        <v>5.2571092442200049</v>
      </c>
      <c r="CW11" s="33">
        <v>1.7965213285062587</v>
      </c>
      <c r="CX11" s="31">
        <v>3.0273230153235837</v>
      </c>
      <c r="CY11" s="32">
        <v>13.871485079942522</v>
      </c>
      <c r="CZ11" s="33">
        <v>6.4867019637201855</v>
      </c>
      <c r="DA11" s="31">
        <v>0.90672718489250814</v>
      </c>
      <c r="DB11" s="31">
        <v>5.2449896623027259</v>
      </c>
      <c r="DC11" s="35">
        <v>13.273032751076041</v>
      </c>
      <c r="DD11" s="31">
        <v>0.24821450455193947</v>
      </c>
      <c r="DE11" s="33">
        <v>9.2886897645874935</v>
      </c>
    </row>
    <row r="12" spans="1:109" s="26" customFormat="1" ht="12.75" x14ac:dyDescent="0.15">
      <c r="A12" s="27" t="s">
        <v>134</v>
      </c>
      <c r="B12" s="31">
        <v>2.8991571364225925</v>
      </c>
      <c r="C12" s="31">
        <v>4.5392989195656241</v>
      </c>
      <c r="D12" s="31">
        <v>2.2720147442452787</v>
      </c>
      <c r="E12" s="31">
        <v>2.2463786665434742</v>
      </c>
      <c r="F12" s="31">
        <v>2.4480902714424029</v>
      </c>
      <c r="G12" s="31">
        <v>7.3191739368947353</v>
      </c>
      <c r="H12" s="31">
        <v>4.2364112764326878</v>
      </c>
      <c r="I12" s="31">
        <v>2.4674769095639641</v>
      </c>
      <c r="J12" s="31">
        <v>4.0128673426831938</v>
      </c>
      <c r="K12" s="31">
        <v>3.3754672944658934</v>
      </c>
      <c r="L12" s="31">
        <v>0.53489267903902937</v>
      </c>
      <c r="M12" s="31">
        <v>5.0297497655491021</v>
      </c>
      <c r="N12" s="31">
        <v>8.6305552648888568</v>
      </c>
      <c r="O12" s="31">
        <v>3.3737738102764236</v>
      </c>
      <c r="P12" s="27"/>
      <c r="Q12" s="32">
        <v>27.500276552333329</v>
      </c>
      <c r="R12" s="31">
        <v>0.65904492926208391</v>
      </c>
      <c r="S12" s="31">
        <v>0.3038625310433779</v>
      </c>
      <c r="T12" s="31">
        <v>4.3262954036671468</v>
      </c>
      <c r="U12" s="31">
        <v>1.5595417530791911</v>
      </c>
      <c r="V12" s="31">
        <v>0.28192999538761027</v>
      </c>
      <c r="W12" s="31">
        <v>3.7370602359456497</v>
      </c>
      <c r="X12" s="31">
        <v>1.6009109898221032</v>
      </c>
      <c r="Y12" s="32">
        <v>12.392652144262858</v>
      </c>
      <c r="Z12" s="32">
        <v>12.68801119115323</v>
      </c>
      <c r="AA12" s="31">
        <v>6.4956032821400207</v>
      </c>
      <c r="AB12" s="31">
        <v>0.19851051682463372</v>
      </c>
      <c r="AC12" s="31">
        <v>9.7850562372649517</v>
      </c>
      <c r="AD12" s="27"/>
      <c r="AE12" s="31">
        <v>9.7351869998619343</v>
      </c>
      <c r="AF12" s="32">
        <v>13.573744412698128</v>
      </c>
      <c r="AG12" s="28">
        <v>110.11302811975436</v>
      </c>
      <c r="AH12" s="31">
        <v>8.4890549341535824</v>
      </c>
      <c r="AI12" s="31">
        <v>5.6182690391135832</v>
      </c>
      <c r="AJ12" s="31">
        <v>3.4019363146447446</v>
      </c>
      <c r="AK12" s="31">
        <v>9.4327425605638187</v>
      </c>
      <c r="AL12" s="32">
        <v>10.608747050658128</v>
      </c>
      <c r="AM12" s="31">
        <v>3.7106782753848302</v>
      </c>
      <c r="AN12" s="32">
        <v>18.450617745652462</v>
      </c>
      <c r="AO12" s="31">
        <v>4.4159118073754824</v>
      </c>
      <c r="AP12" s="32">
        <v>20.130505188705826</v>
      </c>
      <c r="AQ12" s="31">
        <v>4.9898770382788911</v>
      </c>
      <c r="AR12" s="31">
        <v>5.9774280678551976</v>
      </c>
      <c r="AS12" s="32">
        <v>26.447233738518914</v>
      </c>
      <c r="AT12" s="32">
        <v>16.449932820344905</v>
      </c>
      <c r="AU12" s="32">
        <v>14.104579339313045</v>
      </c>
      <c r="AV12" s="32">
        <v>10.58075231072951</v>
      </c>
      <c r="AW12" s="32">
        <v>12.38613971219255</v>
      </c>
      <c r="AX12" s="31">
        <v>8.8586397053229007</v>
      </c>
      <c r="AY12" s="31">
        <v>7.4018407035475002</v>
      </c>
      <c r="AZ12" s="31">
        <v>6.6392478137518411</v>
      </c>
      <c r="BA12" s="32">
        <v>12.354782299185526</v>
      </c>
      <c r="BB12" s="32">
        <v>15.44895528078294</v>
      </c>
      <c r="BC12" s="32">
        <v>12.456940125945813</v>
      </c>
      <c r="BD12" s="32">
        <v>13.240343456181282</v>
      </c>
      <c r="BE12" s="32">
        <v>14.065300099074415</v>
      </c>
      <c r="BF12" s="32">
        <v>12.589647513801046</v>
      </c>
      <c r="BG12" s="31">
        <v>5.0993208553934322</v>
      </c>
      <c r="BH12" s="31">
        <v>8.1860305747967246</v>
      </c>
      <c r="BI12" s="31">
        <v>3.5096521225508663</v>
      </c>
      <c r="BJ12" s="27"/>
      <c r="BK12" s="32">
        <v>13.096897640713763</v>
      </c>
      <c r="BL12" s="31">
        <v>7.2817761812991311</v>
      </c>
      <c r="BM12" s="32">
        <v>14.258789570167481</v>
      </c>
      <c r="BN12" s="32">
        <v>12.586227986475604</v>
      </c>
      <c r="BO12" s="31">
        <v>3.9007832679807954</v>
      </c>
      <c r="BP12" s="32">
        <v>17.769005364298174</v>
      </c>
      <c r="BQ12" s="32">
        <v>12.90393596900527</v>
      </c>
      <c r="BR12" s="32">
        <v>12.912729288895633</v>
      </c>
      <c r="BS12" s="32">
        <v>10.605535084937973</v>
      </c>
      <c r="BT12" s="32">
        <v>11.32676638302067</v>
      </c>
      <c r="BU12" s="31">
        <v>8.3428506354626872</v>
      </c>
      <c r="BV12" s="32">
        <v>16.511486718275393</v>
      </c>
      <c r="BW12" s="27"/>
      <c r="BX12" s="31">
        <v>1.8116959233034096</v>
      </c>
      <c r="BY12" s="31">
        <v>3.1427480326345596</v>
      </c>
      <c r="BZ12" s="32">
        <v>14.116141154658658</v>
      </c>
      <c r="CA12" s="31">
        <v>2.6416615132663135</v>
      </c>
      <c r="CB12" s="31">
        <v>3.0535102618382699</v>
      </c>
      <c r="CC12" s="31">
        <v>2.8341070521150389</v>
      </c>
      <c r="CD12" s="31">
        <v>1.8707507938374999</v>
      </c>
      <c r="CE12" s="33">
        <v>3.0186247382359075</v>
      </c>
      <c r="CF12" s="34">
        <v>2.4878352790749014</v>
      </c>
      <c r="CG12" s="31">
        <v>2.181682945560441</v>
      </c>
      <c r="CH12" s="33">
        <v>2.7800691955348222</v>
      </c>
      <c r="CI12" s="31">
        <v>1.8822299055740015</v>
      </c>
      <c r="CJ12" s="31">
        <v>1.8817551234558552</v>
      </c>
      <c r="CK12" s="31">
        <v>1.8359495830872989</v>
      </c>
      <c r="CL12" s="31">
        <v>2.2557364576386529</v>
      </c>
      <c r="CM12" s="31">
        <v>2.5310603481258842</v>
      </c>
      <c r="CN12" s="31">
        <v>1.8690821523895149</v>
      </c>
      <c r="CO12" s="31">
        <v>2.7287537899905225</v>
      </c>
      <c r="CP12" s="31">
        <v>2.6279900162444005</v>
      </c>
      <c r="CQ12" s="31">
        <v>1.6345236829435179</v>
      </c>
      <c r="CR12" s="31">
        <v>2.2498160628457105</v>
      </c>
      <c r="CS12" s="31">
        <v>2.5380540304297536</v>
      </c>
      <c r="CT12" s="31"/>
      <c r="CU12" s="31">
        <v>4.7305207905012985</v>
      </c>
      <c r="CV12" s="33">
        <v>6.4834286544623945</v>
      </c>
      <c r="CW12" s="33">
        <v>3.9528822461184028</v>
      </c>
      <c r="CX12" s="31">
        <v>5.4085962869335811</v>
      </c>
      <c r="CY12" s="32">
        <v>26.361330057603581</v>
      </c>
      <c r="CZ12" s="33">
        <v>6.382855061929555</v>
      </c>
      <c r="DA12" s="31">
        <v>2.1629326587487432</v>
      </c>
      <c r="DB12" s="31">
        <v>9.4504688465286719</v>
      </c>
      <c r="DC12" s="35">
        <v>29.175562145148451</v>
      </c>
      <c r="DD12" s="31">
        <v>0.54939336351704726</v>
      </c>
      <c r="DE12" s="33">
        <v>9.7511291832904572</v>
      </c>
    </row>
    <row r="13" spans="1:109" s="26" customFormat="1" ht="12.75" x14ac:dyDescent="0.15">
      <c r="A13" s="27" t="s">
        <v>135</v>
      </c>
      <c r="B13" s="31">
        <v>0.72259929755277097</v>
      </c>
      <c r="C13" s="31">
        <v>0.27970615205682725</v>
      </c>
      <c r="D13" s="31">
        <v>0.15245813786460016</v>
      </c>
      <c r="E13" s="31">
        <v>0.13651960590216383</v>
      </c>
      <c r="F13" s="31">
        <v>0.24686791257206273</v>
      </c>
      <c r="G13" s="31">
        <v>0.32895040559040767</v>
      </c>
      <c r="H13" s="31">
        <v>0.26323294650695706</v>
      </c>
      <c r="I13" s="31">
        <v>0.74535313470713305</v>
      </c>
      <c r="J13" s="31">
        <v>0.41214726756886405</v>
      </c>
      <c r="K13" s="31">
        <v>0.40308344510216654</v>
      </c>
      <c r="L13" s="37">
        <v>2.8283175373836199E-2</v>
      </c>
      <c r="M13" s="31">
        <v>1.4996351175721998</v>
      </c>
      <c r="N13" s="31">
        <v>0.29504553232826863</v>
      </c>
      <c r="O13" s="37">
        <v>9.3721501688994804E-2</v>
      </c>
      <c r="P13" s="27"/>
      <c r="Q13" s="31">
        <v>8.662761673623228</v>
      </c>
      <c r="R13" s="31">
        <v>0.27800360670154367</v>
      </c>
      <c r="S13" s="31">
        <v>0.21089201877025068</v>
      </c>
      <c r="T13" s="31">
        <v>1.1021177975559067</v>
      </c>
      <c r="U13" s="31">
        <v>0.48894176576483867</v>
      </c>
      <c r="V13" s="31">
        <v>0.12627772868893919</v>
      </c>
      <c r="W13" s="31">
        <v>0.64796162130294654</v>
      </c>
      <c r="X13" s="31">
        <v>0.5609547477239829</v>
      </c>
      <c r="Y13" s="31">
        <v>3.1216258920624762</v>
      </c>
      <c r="Z13" s="31">
        <v>4.1300016611624226</v>
      </c>
      <c r="AA13" s="31">
        <v>2.0382605031428809</v>
      </c>
      <c r="AB13" s="37">
        <v>5.1134068687575217E-2</v>
      </c>
      <c r="AC13" s="31">
        <v>1.1163807262738672</v>
      </c>
      <c r="AD13" s="27"/>
      <c r="AE13" s="31">
        <v>1.3254353823682214</v>
      </c>
      <c r="AF13" s="31">
        <v>2.2852470399250371</v>
      </c>
      <c r="AG13" s="32">
        <v>13.404660657041946</v>
      </c>
      <c r="AH13" s="31">
        <v>1.2375690270766893</v>
      </c>
      <c r="AI13" s="31">
        <v>0.95474639884954027</v>
      </c>
      <c r="AJ13" s="31">
        <v>0.51618428561538554</v>
      </c>
      <c r="AK13" s="31">
        <v>1.4494424525226788</v>
      </c>
      <c r="AL13" s="31">
        <v>1.6799425606758192</v>
      </c>
      <c r="AM13" s="31">
        <v>0.43820744563193481</v>
      </c>
      <c r="AN13" s="31">
        <v>2.4097217738172341</v>
      </c>
      <c r="AO13" s="31">
        <v>0.80588490843538585</v>
      </c>
      <c r="AP13" s="31">
        <v>2.6554080736684273</v>
      </c>
      <c r="AQ13" s="31">
        <v>1.0794940228797578</v>
      </c>
      <c r="AR13" s="31">
        <v>0.95645113349407884</v>
      </c>
      <c r="AS13" s="31">
        <v>3.9283560238395316</v>
      </c>
      <c r="AT13" s="31">
        <v>2.9695801362665537</v>
      </c>
      <c r="AU13" s="31">
        <v>2.5593759793868496</v>
      </c>
      <c r="AV13" s="31">
        <v>1.6681821639631225</v>
      </c>
      <c r="AW13" s="31">
        <v>2.0072856096771847</v>
      </c>
      <c r="AX13" s="31">
        <v>1.8248450803647909</v>
      </c>
      <c r="AY13" s="31">
        <v>1.3086846078472461</v>
      </c>
      <c r="AZ13" s="31">
        <v>1.1927642378309398</v>
      </c>
      <c r="BA13" s="31">
        <v>2.1975343487095822</v>
      </c>
      <c r="BB13" s="31">
        <v>3.0480553695156822</v>
      </c>
      <c r="BC13" s="31">
        <v>2.2335723172853497</v>
      </c>
      <c r="BD13" s="31">
        <v>2.5578708002579793</v>
      </c>
      <c r="BE13" s="31">
        <v>2.470851511891194</v>
      </c>
      <c r="BF13" s="31">
        <v>2.3430155870558869</v>
      </c>
      <c r="BG13" s="31">
        <v>1.017877078569124</v>
      </c>
      <c r="BH13" s="31">
        <v>1.652081316547801</v>
      </c>
      <c r="BI13" s="31">
        <v>0.74410878920814616</v>
      </c>
      <c r="BJ13" s="27"/>
      <c r="BK13" s="31">
        <v>2.9499702333192008</v>
      </c>
      <c r="BL13" s="31">
        <v>1.6222596767183284</v>
      </c>
      <c r="BM13" s="31">
        <v>2.3987875079642649</v>
      </c>
      <c r="BN13" s="31">
        <v>2.9358340232867581</v>
      </c>
      <c r="BO13" s="31">
        <v>0.84080701772997835</v>
      </c>
      <c r="BP13" s="31">
        <v>3.4696083758333605</v>
      </c>
      <c r="BQ13" s="31">
        <v>2.8480309350733441</v>
      </c>
      <c r="BR13" s="31">
        <v>2.928380414837684</v>
      </c>
      <c r="BS13" s="31">
        <v>1.9187131624752418</v>
      </c>
      <c r="BT13" s="31">
        <v>2.4683064614860277</v>
      </c>
      <c r="BU13" s="31">
        <v>1.4684808935409979</v>
      </c>
      <c r="BV13" s="31">
        <v>3.4430113748291591</v>
      </c>
      <c r="BW13" s="27"/>
      <c r="BX13" s="31">
        <v>0.38742157927542548</v>
      </c>
      <c r="BY13" s="31">
        <v>0.73608610865783652</v>
      </c>
      <c r="BZ13" s="31">
        <v>4.0105732723226222</v>
      </c>
      <c r="CA13" s="31">
        <v>0.66475709985239739</v>
      </c>
      <c r="CB13" s="31">
        <v>0.59662126056478904</v>
      </c>
      <c r="CC13" s="31">
        <v>0.6685441980132073</v>
      </c>
      <c r="CD13" s="31">
        <v>0.57501375557088252</v>
      </c>
      <c r="CE13" s="33">
        <v>0.78455346886200794</v>
      </c>
      <c r="CF13" s="34">
        <v>0.67488892841258186</v>
      </c>
      <c r="CG13" s="31">
        <v>0.49756108351908096</v>
      </c>
      <c r="CH13" s="33">
        <v>0.55642113882746413</v>
      </c>
      <c r="CI13" s="31">
        <v>0.49841053940422803</v>
      </c>
      <c r="CJ13" s="31">
        <v>0.5559878684765005</v>
      </c>
      <c r="CK13" s="31">
        <v>0.47061034307218308</v>
      </c>
      <c r="CL13" s="31">
        <v>0.63461607353460092</v>
      </c>
      <c r="CM13" s="31">
        <v>0.72651709050072055</v>
      </c>
      <c r="CN13" s="31">
        <v>0.42121617272109824</v>
      </c>
      <c r="CO13" s="31">
        <v>0.52662846285160481</v>
      </c>
      <c r="CP13" s="31">
        <v>0.66136931098419893</v>
      </c>
      <c r="CQ13" s="31">
        <v>0.53772978820835649</v>
      </c>
      <c r="CR13" s="31">
        <v>0.69881093552185769</v>
      </c>
      <c r="CS13" s="31">
        <v>0.64244919684252122</v>
      </c>
      <c r="CT13" s="31"/>
      <c r="CU13" s="31">
        <v>0.95221813926629684</v>
      </c>
      <c r="CV13" s="33">
        <v>2.6540854754824803</v>
      </c>
      <c r="CW13" s="33">
        <v>0.55682118861956542</v>
      </c>
      <c r="CX13" s="31">
        <v>1.2966110759526597</v>
      </c>
      <c r="CY13" s="31">
        <v>2.9350308250907844</v>
      </c>
      <c r="CZ13" s="33">
        <v>1.6408157635456955</v>
      </c>
      <c r="DA13" s="31">
        <v>0.58254117171436059</v>
      </c>
      <c r="DB13" s="31">
        <v>2.0116851964476989</v>
      </c>
      <c r="DC13" s="33">
        <v>9.3389649018864489</v>
      </c>
      <c r="DD13" s="31">
        <v>0.30837091143757583</v>
      </c>
      <c r="DE13" s="33">
        <v>1.850275882624951</v>
      </c>
    </row>
    <row r="14" spans="1:109" s="26" customFormat="1" ht="12.75" x14ac:dyDescent="0.15">
      <c r="A14" s="27" t="s">
        <v>136</v>
      </c>
      <c r="B14" s="32">
        <v>13.836716737712775</v>
      </c>
      <c r="C14" s="32">
        <v>36.996864011805485</v>
      </c>
      <c r="D14" s="32">
        <v>20.960339729327192</v>
      </c>
      <c r="E14" s="32">
        <v>13.554327723235595</v>
      </c>
      <c r="F14" s="32">
        <v>18.600878748833367</v>
      </c>
      <c r="G14" s="32">
        <v>43.546441269069817</v>
      </c>
      <c r="H14" s="32">
        <v>28.040263491400829</v>
      </c>
      <c r="I14" s="32">
        <v>15.476373819233439</v>
      </c>
      <c r="J14" s="32">
        <v>26.62057570760518</v>
      </c>
      <c r="K14" s="32">
        <v>23.819937036769154</v>
      </c>
      <c r="L14" s="31">
        <v>3.8730742165243455</v>
      </c>
      <c r="M14" s="32">
        <v>18.168640462391078</v>
      </c>
      <c r="N14" s="32">
        <v>45.913679518733019</v>
      </c>
      <c r="O14" s="32">
        <v>27.221781911649845</v>
      </c>
      <c r="P14" s="27"/>
      <c r="Q14" s="28">
        <v>133.749841574583</v>
      </c>
      <c r="R14" s="31">
        <v>4.0758195438967419</v>
      </c>
      <c r="S14" s="31">
        <v>2.1124365992220717</v>
      </c>
      <c r="T14" s="32">
        <v>18.884173602998491</v>
      </c>
      <c r="U14" s="31">
        <v>9.1603485140858076</v>
      </c>
      <c r="V14" s="31">
        <v>3.9670469159000143</v>
      </c>
      <c r="W14" s="32">
        <v>25.571700728223306</v>
      </c>
      <c r="X14" s="31">
        <v>8.9861248264015234</v>
      </c>
      <c r="Y14" s="32">
        <v>51.972764592222958</v>
      </c>
      <c r="Z14" s="32">
        <v>65.954376630984669</v>
      </c>
      <c r="AA14" s="32">
        <v>34.737477466785194</v>
      </c>
      <c r="AB14" s="31">
        <v>1.3769209841962238</v>
      </c>
      <c r="AC14" s="32">
        <v>47.636256849142256</v>
      </c>
      <c r="AD14" s="27"/>
      <c r="AE14" s="32">
        <v>40.743313314171374</v>
      </c>
      <c r="AF14" s="32">
        <v>63.377243727443961</v>
      </c>
      <c r="AG14" s="28">
        <v>373.48990166512857</v>
      </c>
      <c r="AH14" s="32">
        <v>42.775426922503243</v>
      </c>
      <c r="AI14" s="32">
        <v>23.131981649252474</v>
      </c>
      <c r="AJ14" s="32">
        <v>15.175126045946595</v>
      </c>
      <c r="AK14" s="32">
        <v>42.888103195041104</v>
      </c>
      <c r="AL14" s="32">
        <v>49.122596138848671</v>
      </c>
      <c r="AM14" s="32">
        <v>23.805580980960517</v>
      </c>
      <c r="AN14" s="32">
        <v>71.039187661556724</v>
      </c>
      <c r="AO14" s="32">
        <v>19.079539048184998</v>
      </c>
      <c r="AP14" s="32">
        <v>74.079311339878814</v>
      </c>
      <c r="AQ14" s="32">
        <v>21.784990076836053</v>
      </c>
      <c r="AR14" s="32">
        <v>17.339588321534947</v>
      </c>
      <c r="AS14" s="28">
        <v>112.08536941595452</v>
      </c>
      <c r="AT14" s="32">
        <v>65.296348286599184</v>
      </c>
      <c r="AU14" s="32">
        <v>62.556201987169565</v>
      </c>
      <c r="AV14" s="32">
        <v>45.759153154004892</v>
      </c>
      <c r="AW14" s="32">
        <v>56.182611562426537</v>
      </c>
      <c r="AX14" s="32">
        <v>38.739889982835564</v>
      </c>
      <c r="AY14" s="32">
        <v>31.469742066776028</v>
      </c>
      <c r="AZ14" s="32">
        <v>27.262793005130849</v>
      </c>
      <c r="BA14" s="32">
        <v>54.695493048881637</v>
      </c>
      <c r="BB14" s="32">
        <v>68.541951684002015</v>
      </c>
      <c r="BC14" s="32">
        <v>58.018294261710068</v>
      </c>
      <c r="BD14" s="32">
        <v>64.899855800290268</v>
      </c>
      <c r="BE14" s="32">
        <v>51.141957925016079</v>
      </c>
      <c r="BF14" s="32">
        <v>52.800339200355936</v>
      </c>
      <c r="BG14" s="32">
        <v>22.108048952121756</v>
      </c>
      <c r="BH14" s="32">
        <v>38.691939265718659</v>
      </c>
      <c r="BI14" s="32">
        <v>16.849695000087291</v>
      </c>
      <c r="BJ14" s="27"/>
      <c r="BK14" s="32">
        <v>53.693605838923922</v>
      </c>
      <c r="BL14" s="32">
        <v>32.840033014676422</v>
      </c>
      <c r="BM14" s="32">
        <v>56.069563492907463</v>
      </c>
      <c r="BN14" s="32">
        <v>59.082945089290405</v>
      </c>
      <c r="BO14" s="32">
        <v>18.005597628368527</v>
      </c>
      <c r="BP14" s="32">
        <v>72.901959584857892</v>
      </c>
      <c r="BQ14" s="32">
        <v>53.582726094804627</v>
      </c>
      <c r="BR14" s="32">
        <v>55.372831536234564</v>
      </c>
      <c r="BS14" s="32">
        <v>46.533714910526641</v>
      </c>
      <c r="BT14" s="32">
        <v>48.190710132296132</v>
      </c>
      <c r="BU14" s="32">
        <v>37.71982540831587</v>
      </c>
      <c r="BV14" s="32">
        <v>72.93881251196018</v>
      </c>
      <c r="BW14" s="27"/>
      <c r="BX14" s="31">
        <v>9.5752302713705717</v>
      </c>
      <c r="BY14" s="32">
        <v>14.957043925419425</v>
      </c>
      <c r="BZ14" s="32">
        <v>54.43280425631535</v>
      </c>
      <c r="CA14" s="32">
        <v>12.700601991352512</v>
      </c>
      <c r="CB14" s="32">
        <v>19.327864598557564</v>
      </c>
      <c r="CC14" s="32">
        <v>14.640996162819722</v>
      </c>
      <c r="CD14" s="32">
        <v>10.988017684214379</v>
      </c>
      <c r="CE14" s="35">
        <v>14.017485049095207</v>
      </c>
      <c r="CF14" s="36">
        <v>14.107714075573938</v>
      </c>
      <c r="CG14" s="32">
        <v>11.546446217350942</v>
      </c>
      <c r="CH14" s="35">
        <v>11.038767863090932</v>
      </c>
      <c r="CI14" s="32">
        <v>10.858299129519317</v>
      </c>
      <c r="CJ14" s="32">
        <v>11.680093312006699</v>
      </c>
      <c r="CK14" s="32">
        <v>11.082471452192635</v>
      </c>
      <c r="CL14" s="32">
        <v>11.35471913959061</v>
      </c>
      <c r="CM14" s="32">
        <v>14.672201927650965</v>
      </c>
      <c r="CN14" s="32">
        <v>11.886073909942368</v>
      </c>
      <c r="CO14" s="32">
        <v>10.055913311874619</v>
      </c>
      <c r="CP14" s="32">
        <v>14.24550431225112</v>
      </c>
      <c r="CQ14" s="32">
        <v>10.985903114605627</v>
      </c>
      <c r="CR14" s="32">
        <v>13.324797789547164</v>
      </c>
      <c r="CS14" s="32">
        <v>12.561830625616336</v>
      </c>
      <c r="CT14" s="32"/>
      <c r="CU14" s="32">
        <v>20.054573015763108</v>
      </c>
      <c r="CV14" s="35">
        <v>24.905851744520824</v>
      </c>
      <c r="CW14" s="35">
        <v>17.271711607852826</v>
      </c>
      <c r="CX14" s="32">
        <v>23.536709361976428</v>
      </c>
      <c r="CY14" s="28">
        <v>128.70536684440543</v>
      </c>
      <c r="CZ14" s="35">
        <v>27.693316996285734</v>
      </c>
      <c r="DA14" s="32">
        <v>11.140196145506245</v>
      </c>
      <c r="DB14" s="32">
        <v>38.278787245291809</v>
      </c>
      <c r="DC14" s="29">
        <v>150.86898988676825</v>
      </c>
      <c r="DD14" s="31">
        <v>4.9218739766747435</v>
      </c>
      <c r="DE14" s="35">
        <v>39.261719144409973</v>
      </c>
    </row>
    <row r="15" spans="1:109" s="26" customFormat="1" ht="12.75" x14ac:dyDescent="0.15">
      <c r="A15" s="27" t="s">
        <v>137</v>
      </c>
      <c r="B15" s="31">
        <v>4.6615101576027991</v>
      </c>
      <c r="C15" s="32">
        <v>17.147665111500441</v>
      </c>
      <c r="D15" s="32">
        <v>10.898436520068424</v>
      </c>
      <c r="E15" s="31">
        <v>5.7351328661355163</v>
      </c>
      <c r="F15" s="31">
        <v>8.3361359523480587</v>
      </c>
      <c r="G15" s="32">
        <v>20.429745202623227</v>
      </c>
      <c r="H15" s="32">
        <v>12.094678880359311</v>
      </c>
      <c r="I15" s="31">
        <v>4.8300345321271996</v>
      </c>
      <c r="J15" s="32">
        <v>10.702712566525129</v>
      </c>
      <c r="K15" s="31">
        <v>9.9802254011165612</v>
      </c>
      <c r="L15" s="31">
        <v>1.8675950400408772</v>
      </c>
      <c r="M15" s="31">
        <v>5.5058804696836576</v>
      </c>
      <c r="N15" s="32">
        <v>20.104055675113582</v>
      </c>
      <c r="O15" s="32">
        <v>12.79983629480364</v>
      </c>
      <c r="P15" s="27"/>
      <c r="Q15" s="32">
        <v>42.388304725441003</v>
      </c>
      <c r="R15" s="31">
        <v>1.6351111059969936</v>
      </c>
      <c r="S15" s="31">
        <v>0.95987728607101919</v>
      </c>
      <c r="T15" s="31">
        <v>6.4094647635016315</v>
      </c>
      <c r="U15" s="31">
        <v>3.7750440984520912</v>
      </c>
      <c r="V15" s="31">
        <v>2.0853957486572461</v>
      </c>
      <c r="W15" s="32">
        <v>10.242483905934685</v>
      </c>
      <c r="X15" s="31">
        <v>3.4170286101825136</v>
      </c>
      <c r="Y15" s="32">
        <v>17.546816109348615</v>
      </c>
      <c r="Z15" s="32">
        <v>22.647974705229746</v>
      </c>
      <c r="AA15" s="32">
        <v>12.723502742643568</v>
      </c>
      <c r="AB15" s="31">
        <v>0.65380586070047519</v>
      </c>
      <c r="AC15" s="32">
        <v>20.799512434437116</v>
      </c>
      <c r="AD15" s="27"/>
      <c r="AE15" s="32">
        <v>12.252807154165842</v>
      </c>
      <c r="AF15" s="32">
        <v>18.113007332180537</v>
      </c>
      <c r="AG15" s="32">
        <v>96.23606294288642</v>
      </c>
      <c r="AH15" s="32">
        <v>12.821678718634278</v>
      </c>
      <c r="AI15" s="31">
        <v>7.2839951692508089</v>
      </c>
      <c r="AJ15" s="31">
        <v>5.3436158973533816</v>
      </c>
      <c r="AK15" s="32">
        <v>13.270267333010342</v>
      </c>
      <c r="AL15" s="32">
        <v>15.195501150855911</v>
      </c>
      <c r="AM15" s="32">
        <v>10.273885929663452</v>
      </c>
      <c r="AN15" s="32">
        <v>19.928126102370669</v>
      </c>
      <c r="AO15" s="31">
        <v>6.8458046624417026</v>
      </c>
      <c r="AP15" s="32">
        <v>21.16899185085753</v>
      </c>
      <c r="AQ15" s="31">
        <v>6.9191959037139785</v>
      </c>
      <c r="AR15" s="31">
        <v>5.8320959459708703</v>
      </c>
      <c r="AS15" s="32">
        <v>30.865361864006456</v>
      </c>
      <c r="AT15" s="32">
        <v>19.120792001039767</v>
      </c>
      <c r="AU15" s="32">
        <v>18.453607487126778</v>
      </c>
      <c r="AV15" s="32">
        <v>12.037950856589081</v>
      </c>
      <c r="AW15" s="32">
        <v>17.136040563434378</v>
      </c>
      <c r="AX15" s="32">
        <v>11.123793539804625</v>
      </c>
      <c r="AY15" s="31">
        <v>9.7985295531740864</v>
      </c>
      <c r="AZ15" s="31">
        <v>8.018180871429923</v>
      </c>
      <c r="BA15" s="32">
        <v>16.609173342404222</v>
      </c>
      <c r="BB15" s="32">
        <v>19.320936135781949</v>
      </c>
      <c r="BC15" s="32">
        <v>17.0339023032966</v>
      </c>
      <c r="BD15" s="32">
        <v>18.222609425013705</v>
      </c>
      <c r="BE15" s="32">
        <v>14.409138256201974</v>
      </c>
      <c r="BF15" s="32">
        <v>15.431711524981132</v>
      </c>
      <c r="BG15" s="31">
        <v>6.7402374404128347</v>
      </c>
      <c r="BH15" s="32">
        <v>11.771176201758591</v>
      </c>
      <c r="BI15" s="31">
        <v>5.3763862185484248</v>
      </c>
      <c r="BJ15" s="27"/>
      <c r="BK15" s="32">
        <v>14.409210659570697</v>
      </c>
      <c r="BL15" s="31">
        <v>9.8288559942497304</v>
      </c>
      <c r="BM15" s="32">
        <v>15.441638292418665</v>
      </c>
      <c r="BN15" s="32">
        <v>17.036042693994304</v>
      </c>
      <c r="BO15" s="31">
        <v>5.3868059170965674</v>
      </c>
      <c r="BP15" s="32">
        <v>20.93268925631569</v>
      </c>
      <c r="BQ15" s="32">
        <v>14.787309088646834</v>
      </c>
      <c r="BR15" s="32">
        <v>16.655173463160018</v>
      </c>
      <c r="BS15" s="32">
        <v>13.130798915564041</v>
      </c>
      <c r="BT15" s="32">
        <v>14.094450595916156</v>
      </c>
      <c r="BU15" s="32">
        <v>11.696900355206632</v>
      </c>
      <c r="BV15" s="32">
        <v>21.098514287136158</v>
      </c>
      <c r="BW15" s="27"/>
      <c r="BX15" s="31">
        <v>3.4630200362080776</v>
      </c>
      <c r="BY15" s="31">
        <v>5.3197662118954687</v>
      </c>
      <c r="BZ15" s="32">
        <v>16.74179404389772</v>
      </c>
      <c r="CA15" s="31">
        <v>4.6373631497067711</v>
      </c>
      <c r="CB15" s="31">
        <v>7.2140153543327479</v>
      </c>
      <c r="CC15" s="31">
        <v>5.1921322007456965</v>
      </c>
      <c r="CD15" s="31">
        <v>3.8040589205651179</v>
      </c>
      <c r="CE15" s="33">
        <v>5.142757984575657</v>
      </c>
      <c r="CF15" s="34">
        <v>5.2881962826456208</v>
      </c>
      <c r="CG15" s="31">
        <v>4.4424997625625142</v>
      </c>
      <c r="CH15" s="33">
        <v>3.8530024717940443</v>
      </c>
      <c r="CI15" s="31">
        <v>3.9709857084607854</v>
      </c>
      <c r="CJ15" s="31">
        <v>4.4741214586045457</v>
      </c>
      <c r="CK15" s="31">
        <v>4.1883318186751906</v>
      </c>
      <c r="CL15" s="31">
        <v>4.020800244201105</v>
      </c>
      <c r="CM15" s="31">
        <v>5.4360083026746935</v>
      </c>
      <c r="CN15" s="31">
        <v>4.1942107548897019</v>
      </c>
      <c r="CO15" s="31">
        <v>3.8846141158887924</v>
      </c>
      <c r="CP15" s="31">
        <v>5.2688485786999575</v>
      </c>
      <c r="CQ15" s="31">
        <v>3.9532861621966777</v>
      </c>
      <c r="CR15" s="31">
        <v>4.9557581045798136</v>
      </c>
      <c r="CS15" s="31">
        <v>4.5211124299247203</v>
      </c>
      <c r="CT15" s="31"/>
      <c r="CU15" s="31">
        <v>6.1789782022774791</v>
      </c>
      <c r="CV15" s="33">
        <v>6.9961571548865571</v>
      </c>
      <c r="CW15" s="33">
        <v>5.3180657800270765</v>
      </c>
      <c r="CX15" s="31">
        <v>7.056830081917453</v>
      </c>
      <c r="CY15" s="32">
        <v>41.891565708010731</v>
      </c>
      <c r="CZ15" s="33">
        <v>9.0367324673893048</v>
      </c>
      <c r="DA15" s="31">
        <v>4.0832180247778389</v>
      </c>
      <c r="DB15" s="32">
        <v>10.894658051217784</v>
      </c>
      <c r="DC15" s="35">
        <v>49.177456829698251</v>
      </c>
      <c r="DD15" s="31">
        <v>2.0248497388223541</v>
      </c>
      <c r="DE15" s="35">
        <v>11.322633067250051</v>
      </c>
    </row>
    <row r="16" spans="1:109" s="26" customFormat="1" ht="12.75" x14ac:dyDescent="0.15">
      <c r="A16" s="27" t="s">
        <v>138</v>
      </c>
      <c r="B16" s="32">
        <v>57.560369624413333</v>
      </c>
      <c r="C16" s="28">
        <v>230.58804414036894</v>
      </c>
      <c r="D16" s="28">
        <v>165.89043369780669</v>
      </c>
      <c r="E16" s="32">
        <v>85.33232045627139</v>
      </c>
      <c r="F16" s="28">
        <v>115.70382995464752</v>
      </c>
      <c r="G16" s="28">
        <v>301.08423878998349</v>
      </c>
      <c r="H16" s="28">
        <v>172.24891707959773</v>
      </c>
      <c r="I16" s="32">
        <v>60.279595186033816</v>
      </c>
      <c r="J16" s="28">
        <v>141.14413335017119</v>
      </c>
      <c r="K16" s="28">
        <v>138.1434265441471</v>
      </c>
      <c r="L16" s="32">
        <v>34.23901037924653</v>
      </c>
      <c r="M16" s="32">
        <v>69.452367094247194</v>
      </c>
      <c r="N16" s="28">
        <v>291.7499041642406</v>
      </c>
      <c r="O16" s="28">
        <v>204.16362529137385</v>
      </c>
      <c r="P16" s="27"/>
      <c r="Q16" s="28">
        <v>484.02857896163965</v>
      </c>
      <c r="R16" s="32">
        <v>22.03358229193713</v>
      </c>
      <c r="S16" s="32">
        <v>13.187233252735155</v>
      </c>
      <c r="T16" s="32">
        <v>81.281799806731897</v>
      </c>
      <c r="U16" s="32">
        <v>49.580178204028208</v>
      </c>
      <c r="V16" s="32">
        <v>30.513485275409277</v>
      </c>
      <c r="W16" s="28">
        <v>138.34294941438117</v>
      </c>
      <c r="X16" s="32">
        <v>45.523742903441722</v>
      </c>
      <c r="Y16" s="28">
        <v>217.59861980952994</v>
      </c>
      <c r="Z16" s="28">
        <v>276.21126053786134</v>
      </c>
      <c r="AA16" s="28">
        <v>174.61982606143096</v>
      </c>
      <c r="AB16" s="32">
        <v>10.796404635989431</v>
      </c>
      <c r="AC16" s="28">
        <v>296.34433274141213</v>
      </c>
      <c r="AD16" s="27"/>
      <c r="AE16" s="28">
        <v>127.62816094405932</v>
      </c>
      <c r="AF16" s="28">
        <v>188.83185539860179</v>
      </c>
      <c r="AG16" s="28">
        <v>878.08541616842854</v>
      </c>
      <c r="AH16" s="28">
        <v>143.18184422135494</v>
      </c>
      <c r="AI16" s="32">
        <v>82.31027635055834</v>
      </c>
      <c r="AJ16" s="32">
        <v>78.452177371406776</v>
      </c>
      <c r="AK16" s="28">
        <v>145.2165008151309</v>
      </c>
      <c r="AL16" s="28">
        <v>157.89682129117193</v>
      </c>
      <c r="AM16" s="28">
        <v>139.63760191500364</v>
      </c>
      <c r="AN16" s="28">
        <v>203.6442416103483</v>
      </c>
      <c r="AO16" s="32">
        <v>89.392326061401761</v>
      </c>
      <c r="AP16" s="28">
        <v>211.46152610859269</v>
      </c>
      <c r="AQ16" s="32">
        <v>87.175314131706301</v>
      </c>
      <c r="AR16" s="32">
        <v>76.516062006380821</v>
      </c>
      <c r="AS16" s="28">
        <v>311.82965684808113</v>
      </c>
      <c r="AT16" s="28">
        <v>196.60270939122336</v>
      </c>
      <c r="AU16" s="28">
        <v>199.74033192369359</v>
      </c>
      <c r="AV16" s="28">
        <v>135.96258375149301</v>
      </c>
      <c r="AW16" s="28">
        <v>186.64923180393666</v>
      </c>
      <c r="AX16" s="28">
        <v>121.8066984033058</v>
      </c>
      <c r="AY16" s="28">
        <v>105.78175183151119</v>
      </c>
      <c r="AZ16" s="32">
        <v>90.463801195631447</v>
      </c>
      <c r="BA16" s="28">
        <v>181.57967005615879</v>
      </c>
      <c r="BB16" s="28">
        <v>206.67922164666848</v>
      </c>
      <c r="BC16" s="28">
        <v>180.99022374824258</v>
      </c>
      <c r="BD16" s="28">
        <v>193.04237942789848</v>
      </c>
      <c r="BE16" s="28">
        <v>153.40100970199225</v>
      </c>
      <c r="BF16" s="28">
        <v>167.02354514851569</v>
      </c>
      <c r="BG16" s="32">
        <v>78.246830096639286</v>
      </c>
      <c r="BH16" s="28">
        <v>129.63109064988745</v>
      </c>
      <c r="BI16" s="32">
        <v>63.357831042266021</v>
      </c>
      <c r="BJ16" s="27"/>
      <c r="BK16" s="28">
        <v>157.95990325934338</v>
      </c>
      <c r="BL16" s="28">
        <v>115.28230276274478</v>
      </c>
      <c r="BM16" s="28">
        <v>164.1165906059131</v>
      </c>
      <c r="BN16" s="28">
        <v>179.94185529274253</v>
      </c>
      <c r="BO16" s="32">
        <v>67.651611189047813</v>
      </c>
      <c r="BP16" s="28">
        <v>223.49354021287598</v>
      </c>
      <c r="BQ16" s="28">
        <v>149.94813262804024</v>
      </c>
      <c r="BR16" s="28">
        <v>172.5978300102488</v>
      </c>
      <c r="BS16" s="28">
        <v>140.32707134681846</v>
      </c>
      <c r="BT16" s="28">
        <v>146.69250921354268</v>
      </c>
      <c r="BU16" s="28">
        <v>121.27494573034636</v>
      </c>
      <c r="BV16" s="28">
        <v>217.2172779089544</v>
      </c>
      <c r="BW16" s="27"/>
      <c r="BX16" s="32">
        <v>46.338923987590292</v>
      </c>
      <c r="BY16" s="32">
        <v>71.757384211146032</v>
      </c>
      <c r="BZ16" s="28">
        <v>184.30809734070527</v>
      </c>
      <c r="CA16" s="32">
        <v>57.827562244454164</v>
      </c>
      <c r="CB16" s="28">
        <v>107.3165361920787</v>
      </c>
      <c r="CC16" s="32">
        <v>67.140614791996285</v>
      </c>
      <c r="CD16" s="32">
        <v>49.916609950085785</v>
      </c>
      <c r="CE16" s="35">
        <v>64.240439580030085</v>
      </c>
      <c r="CF16" s="36">
        <v>68.452818088885394</v>
      </c>
      <c r="CG16" s="32">
        <v>58.053292579431421</v>
      </c>
      <c r="CH16" s="35">
        <v>48.091736419079048</v>
      </c>
      <c r="CI16" s="32">
        <v>50.652066612514162</v>
      </c>
      <c r="CJ16" s="32">
        <v>56.139738739906512</v>
      </c>
      <c r="CK16" s="32">
        <v>54.70094069355423</v>
      </c>
      <c r="CL16" s="32">
        <v>51.138405086303983</v>
      </c>
      <c r="CM16" s="32">
        <v>67.821662048404363</v>
      </c>
      <c r="CN16" s="32">
        <v>55.226718855343073</v>
      </c>
      <c r="CO16" s="32">
        <v>47.367540784065042</v>
      </c>
      <c r="CP16" s="32">
        <v>67.126830413002452</v>
      </c>
      <c r="CQ16" s="32">
        <v>51.243352560567693</v>
      </c>
      <c r="CR16" s="32">
        <v>62.872842620769035</v>
      </c>
      <c r="CS16" s="32">
        <v>58.669969302901592</v>
      </c>
      <c r="CT16" s="32"/>
      <c r="CU16" s="32">
        <v>67.542784538640134</v>
      </c>
      <c r="CV16" s="35">
        <v>73.148115575308864</v>
      </c>
      <c r="CW16" s="35">
        <v>66.582037549148296</v>
      </c>
      <c r="CX16" s="32">
        <v>78.082704310047149</v>
      </c>
      <c r="CY16" s="28">
        <v>457.50066273571866</v>
      </c>
      <c r="CZ16" s="29">
        <v>104.16089107578645</v>
      </c>
      <c r="DA16" s="32">
        <v>50.742831639866829</v>
      </c>
      <c r="DB16" s="28">
        <v>114.32934876036404</v>
      </c>
      <c r="DC16" s="29">
        <v>579.01904491379287</v>
      </c>
      <c r="DD16" s="32">
        <v>35.205254865183008</v>
      </c>
      <c r="DE16" s="29">
        <v>119.25001720106579</v>
      </c>
    </row>
    <row r="17" spans="1:111" s="26" customFormat="1" ht="12.75" x14ac:dyDescent="0.15">
      <c r="A17" s="27" t="s">
        <v>139</v>
      </c>
      <c r="B17" s="32">
        <v>23.698227332556741</v>
      </c>
      <c r="C17" s="28">
        <v>101.22300157950134</v>
      </c>
      <c r="D17" s="32">
        <v>87.235167098597685</v>
      </c>
      <c r="E17" s="32">
        <v>37.436054774046305</v>
      </c>
      <c r="F17" s="32">
        <v>50.719848975733683</v>
      </c>
      <c r="G17" s="28">
        <v>139.4829917919723</v>
      </c>
      <c r="H17" s="32">
        <v>73.949699582644541</v>
      </c>
      <c r="I17" s="32">
        <v>23.924964824597502</v>
      </c>
      <c r="J17" s="32">
        <v>58.749364718215048</v>
      </c>
      <c r="K17" s="32">
        <v>58.85489228655733</v>
      </c>
      <c r="L17" s="32">
        <v>18.311060644675976</v>
      </c>
      <c r="M17" s="32">
        <v>28.123907280002879</v>
      </c>
      <c r="N17" s="28">
        <v>132.80955093793324</v>
      </c>
      <c r="O17" s="28">
        <v>100.80109356617223</v>
      </c>
      <c r="P17" s="27"/>
      <c r="Q17" s="28">
        <v>175.13983610125513</v>
      </c>
      <c r="R17" s="31">
        <v>9.9897520196483534</v>
      </c>
      <c r="S17" s="31">
        <v>5.5361652253984017</v>
      </c>
      <c r="T17" s="32">
        <v>31.784905444160849</v>
      </c>
      <c r="U17" s="32">
        <v>21.130888912254143</v>
      </c>
      <c r="V17" s="32">
        <v>15.132126482805052</v>
      </c>
      <c r="W17" s="32">
        <v>56.996842550270223</v>
      </c>
      <c r="X17" s="32">
        <v>18.717392731491632</v>
      </c>
      <c r="Y17" s="32">
        <v>87.902557426125185</v>
      </c>
      <c r="Z17" s="28">
        <v>102.48714880965275</v>
      </c>
      <c r="AA17" s="32">
        <v>81.164607501901031</v>
      </c>
      <c r="AB17" s="31">
        <v>5.3898935587435783</v>
      </c>
      <c r="AC17" s="28">
        <v>108.22630149705978</v>
      </c>
      <c r="AD17" s="27"/>
      <c r="AE17" s="32">
        <v>44.81915954422049</v>
      </c>
      <c r="AF17" s="32">
        <v>65.38520035105131</v>
      </c>
      <c r="AG17" s="28">
        <v>253.98643012790353</v>
      </c>
      <c r="AH17" s="32">
        <v>51.616099204173295</v>
      </c>
      <c r="AI17" s="32">
        <v>30.1957264181661</v>
      </c>
      <c r="AJ17" s="32">
        <v>32.454520654280586</v>
      </c>
      <c r="AK17" s="32">
        <v>52.077609982756044</v>
      </c>
      <c r="AL17" s="32">
        <v>55.544862742066471</v>
      </c>
      <c r="AM17" s="32">
        <v>60.075534388939538</v>
      </c>
      <c r="AN17" s="32">
        <v>66.779528275779128</v>
      </c>
      <c r="AO17" s="32">
        <v>37.094418412870453</v>
      </c>
      <c r="AP17" s="32">
        <v>68.118812961672347</v>
      </c>
      <c r="AQ17" s="32">
        <v>33.167607839538469</v>
      </c>
      <c r="AR17" s="32">
        <v>30.718531290782735</v>
      </c>
      <c r="AS17" s="28">
        <v>101.35435532718576</v>
      </c>
      <c r="AT17" s="32">
        <v>65.105288274481978</v>
      </c>
      <c r="AU17" s="32">
        <v>67.833504243654204</v>
      </c>
      <c r="AV17" s="32">
        <v>45.189692887200366</v>
      </c>
      <c r="AW17" s="32">
        <v>65.382835660695889</v>
      </c>
      <c r="AX17" s="32">
        <v>42.372445648074539</v>
      </c>
      <c r="AY17" s="32">
        <v>38.643687482184404</v>
      </c>
      <c r="AZ17" s="32">
        <v>33.053037669762077</v>
      </c>
      <c r="BA17" s="32">
        <v>62.540311583379541</v>
      </c>
      <c r="BB17" s="32">
        <v>71.65410069888739</v>
      </c>
      <c r="BC17" s="32">
        <v>62.672663562753371</v>
      </c>
      <c r="BD17" s="32">
        <v>65.695847312778071</v>
      </c>
      <c r="BE17" s="32">
        <v>52.154519561957407</v>
      </c>
      <c r="BF17" s="32">
        <v>57.264826065505872</v>
      </c>
      <c r="BG17" s="32">
        <v>28.939717813882833</v>
      </c>
      <c r="BH17" s="32">
        <v>48.88752980326889</v>
      </c>
      <c r="BI17" s="32">
        <v>24.613999471215998</v>
      </c>
      <c r="BJ17" s="27"/>
      <c r="BK17" s="32">
        <v>50.816624634537902</v>
      </c>
      <c r="BL17" s="32">
        <v>42.135385788755343</v>
      </c>
      <c r="BM17" s="32">
        <v>56.330831042564604</v>
      </c>
      <c r="BN17" s="32">
        <v>63.699341596063796</v>
      </c>
      <c r="BO17" s="32">
        <v>27.065311009865312</v>
      </c>
      <c r="BP17" s="32">
        <v>76.097409924369813</v>
      </c>
      <c r="BQ17" s="32">
        <v>50.845929003513398</v>
      </c>
      <c r="BR17" s="32">
        <v>59.064636532218373</v>
      </c>
      <c r="BS17" s="32">
        <v>48.252551965838926</v>
      </c>
      <c r="BT17" s="32">
        <v>50.25273038608907</v>
      </c>
      <c r="BU17" s="32">
        <v>42.544390643982773</v>
      </c>
      <c r="BV17" s="32">
        <v>73.157365275058154</v>
      </c>
      <c r="BW17" s="27"/>
      <c r="BX17" s="32">
        <v>18.60006269086962</v>
      </c>
      <c r="BY17" s="32">
        <v>28.142382554520371</v>
      </c>
      <c r="BZ17" s="32">
        <v>64.591080337640875</v>
      </c>
      <c r="CA17" s="32">
        <v>23.353520599008352</v>
      </c>
      <c r="CB17" s="32">
        <v>46.088073998848017</v>
      </c>
      <c r="CC17" s="32">
        <v>27.426240012684616</v>
      </c>
      <c r="CD17" s="32">
        <v>20.531333443063822</v>
      </c>
      <c r="CE17" s="35">
        <v>26.317125837500338</v>
      </c>
      <c r="CF17" s="36">
        <v>27.602709987520491</v>
      </c>
      <c r="CG17" s="32">
        <v>24.265291682582081</v>
      </c>
      <c r="CH17" s="35">
        <v>19.614719534946541</v>
      </c>
      <c r="CI17" s="32">
        <v>20.412441944047487</v>
      </c>
      <c r="CJ17" s="32">
        <v>23.427459040511327</v>
      </c>
      <c r="CK17" s="32">
        <v>22.440558810789309</v>
      </c>
      <c r="CL17" s="32">
        <v>20.855841481443058</v>
      </c>
      <c r="CM17" s="32">
        <v>27.39612566234107</v>
      </c>
      <c r="CN17" s="32">
        <v>22.621442960639516</v>
      </c>
      <c r="CO17" s="32">
        <v>19.104018539904295</v>
      </c>
      <c r="CP17" s="32">
        <v>27.013879543475664</v>
      </c>
      <c r="CQ17" s="32">
        <v>20.833904944647514</v>
      </c>
      <c r="CR17" s="32">
        <v>25.649918408760392</v>
      </c>
      <c r="CS17" s="32">
        <v>25.227167189238031</v>
      </c>
      <c r="CT17" s="32"/>
      <c r="CU17" s="32">
        <v>25.311372922920931</v>
      </c>
      <c r="CV17" s="35">
        <v>26.149161550197508</v>
      </c>
      <c r="CW17" s="35">
        <v>25.25466796842711</v>
      </c>
      <c r="CX17" s="32">
        <v>28.516475216089827</v>
      </c>
      <c r="CY17" s="28">
        <v>159.00159783088694</v>
      </c>
      <c r="CZ17" s="35">
        <v>39.100948150126797</v>
      </c>
      <c r="DA17" s="32">
        <v>20.765421495912346</v>
      </c>
      <c r="DB17" s="32">
        <v>40.255050573543279</v>
      </c>
      <c r="DC17" s="29">
        <v>216.64407734163933</v>
      </c>
      <c r="DD17" s="32">
        <v>19.647997679002682</v>
      </c>
      <c r="DE17" s="35">
        <v>42.022705358947448</v>
      </c>
    </row>
    <row r="18" spans="1:111" s="26" customFormat="1" ht="12.75" x14ac:dyDescent="0.15">
      <c r="A18" s="27" t="s">
        <v>140</v>
      </c>
      <c r="B18" s="28">
        <v>110.94084108102389</v>
      </c>
      <c r="C18" s="28">
        <v>501.17869374199876</v>
      </c>
      <c r="D18" s="28">
        <v>504.5869278381852</v>
      </c>
      <c r="E18" s="28">
        <v>202.58803887023626</v>
      </c>
      <c r="F18" s="28">
        <v>254.35435192687913</v>
      </c>
      <c r="G18" s="28">
        <v>766.05290546533479</v>
      </c>
      <c r="H18" s="28">
        <v>370.50803609286015</v>
      </c>
      <c r="I18" s="28">
        <v>115.12074740380596</v>
      </c>
      <c r="J18" s="28">
        <v>292.38650541188883</v>
      </c>
      <c r="K18" s="28">
        <v>297.10595045524349</v>
      </c>
      <c r="L18" s="28">
        <v>123.20708658606594</v>
      </c>
      <c r="M18" s="28">
        <v>137.58030869422305</v>
      </c>
      <c r="N18" s="28">
        <v>727.14871171528557</v>
      </c>
      <c r="O18" s="28">
        <v>595.88545582236679</v>
      </c>
      <c r="P18" s="27"/>
      <c r="Q18" s="28">
        <v>750.42366376331699</v>
      </c>
      <c r="R18" s="32">
        <v>56.158942459592311</v>
      </c>
      <c r="S18" s="32">
        <v>34.311230557343968</v>
      </c>
      <c r="T18" s="28">
        <v>153.40733170821849</v>
      </c>
      <c r="U18" s="28">
        <v>110.20406393453787</v>
      </c>
      <c r="V18" s="32">
        <v>94.117635499639633</v>
      </c>
      <c r="W18" s="28">
        <v>282.12492913425353</v>
      </c>
      <c r="X18" s="32">
        <v>94.246799991808174</v>
      </c>
      <c r="Y18" s="28">
        <v>441.94120422649667</v>
      </c>
      <c r="Z18" s="28">
        <v>462.65738891196554</v>
      </c>
      <c r="AA18" s="28">
        <v>450.2621853111159</v>
      </c>
      <c r="AB18" s="32">
        <v>36.306936288693429</v>
      </c>
      <c r="AC18" s="28">
        <v>512.19194916478943</v>
      </c>
      <c r="AD18" s="27"/>
      <c r="AE18" s="28">
        <v>187.26900196916372</v>
      </c>
      <c r="AF18" s="28">
        <v>269.78662807224487</v>
      </c>
      <c r="AG18" s="28">
        <v>871.61363673207427</v>
      </c>
      <c r="AH18" s="28">
        <v>219.93485443217796</v>
      </c>
      <c r="AI18" s="28">
        <v>133.22490607939869</v>
      </c>
      <c r="AJ18" s="28">
        <v>163.35419132304074</v>
      </c>
      <c r="AK18" s="28">
        <v>217.01766985544978</v>
      </c>
      <c r="AL18" s="28">
        <v>233.18028109892359</v>
      </c>
      <c r="AM18" s="28">
        <v>293.09897994972016</v>
      </c>
      <c r="AN18" s="28">
        <v>263.83452148189986</v>
      </c>
      <c r="AO18" s="28">
        <v>184.45206633045603</v>
      </c>
      <c r="AP18" s="28">
        <v>263.50881041295673</v>
      </c>
      <c r="AQ18" s="28">
        <v>150.81353956167811</v>
      </c>
      <c r="AR18" s="28">
        <v>155.63602024204391</v>
      </c>
      <c r="AS18" s="28">
        <v>388.56097413201991</v>
      </c>
      <c r="AT18" s="28">
        <v>271.10753132963981</v>
      </c>
      <c r="AU18" s="28">
        <v>281.8627003482261</v>
      </c>
      <c r="AV18" s="28">
        <v>191.8491403000146</v>
      </c>
      <c r="AW18" s="28">
        <v>273.24184544221737</v>
      </c>
      <c r="AX18" s="28">
        <v>182.36845569559796</v>
      </c>
      <c r="AY18" s="28">
        <v>170.82812562411337</v>
      </c>
      <c r="AZ18" s="28">
        <v>144.24963995135377</v>
      </c>
      <c r="BA18" s="28">
        <v>261.01406849428963</v>
      </c>
      <c r="BB18" s="28">
        <v>287.55834670918966</v>
      </c>
      <c r="BC18" s="28">
        <v>260.64279176367853</v>
      </c>
      <c r="BD18" s="28">
        <v>268.7897799228233</v>
      </c>
      <c r="BE18" s="28">
        <v>214.62810439962584</v>
      </c>
      <c r="BF18" s="28">
        <v>237.36602049118349</v>
      </c>
      <c r="BG18" s="28">
        <v>126.06165663047275</v>
      </c>
      <c r="BH18" s="28">
        <v>212.69182204526032</v>
      </c>
      <c r="BI18" s="28">
        <v>110.54798486447518</v>
      </c>
      <c r="BJ18" s="27"/>
      <c r="BK18" s="28">
        <v>216.16399628749943</v>
      </c>
      <c r="BL18" s="28">
        <v>187.08982562797732</v>
      </c>
      <c r="BM18" s="28">
        <v>232.04514442414055</v>
      </c>
      <c r="BN18" s="28">
        <v>259.89699535662641</v>
      </c>
      <c r="BO18" s="28">
        <v>126.47468584588559</v>
      </c>
      <c r="BP18" s="28">
        <v>311.67707009157334</v>
      </c>
      <c r="BQ18" s="28">
        <v>210.85361714159484</v>
      </c>
      <c r="BR18" s="28">
        <v>246.007069888921</v>
      </c>
      <c r="BS18" s="28">
        <v>203.73492447258027</v>
      </c>
      <c r="BT18" s="28">
        <v>211.31576203820254</v>
      </c>
      <c r="BU18" s="28">
        <v>177.5122588736908</v>
      </c>
      <c r="BV18" s="28">
        <v>297.60323287592968</v>
      </c>
      <c r="BW18" s="27"/>
      <c r="BX18" s="32">
        <v>92.083038444038138</v>
      </c>
      <c r="BY18" s="28">
        <v>138.03264207539721</v>
      </c>
      <c r="BZ18" s="28">
        <v>278.17308179097893</v>
      </c>
      <c r="CA18" s="28">
        <v>115.76460014730394</v>
      </c>
      <c r="CB18" s="28">
        <v>241.05128004261204</v>
      </c>
      <c r="CC18" s="28">
        <v>134.90198646708455</v>
      </c>
      <c r="CD18" s="28">
        <v>102.36890119781441</v>
      </c>
      <c r="CE18" s="29">
        <v>132.29497297052578</v>
      </c>
      <c r="CF18" s="30">
        <v>133.37134440610322</v>
      </c>
      <c r="CG18" s="28">
        <v>123.93955007793193</v>
      </c>
      <c r="CH18" s="35">
        <v>97.113348141317317</v>
      </c>
      <c r="CI18" s="32">
        <v>98.869706851178492</v>
      </c>
      <c r="CJ18" s="28">
        <v>118.87867515204815</v>
      </c>
      <c r="CK18" s="28">
        <v>112.2788591772341</v>
      </c>
      <c r="CL18" s="28">
        <v>101.27727131582068</v>
      </c>
      <c r="CM18" s="28">
        <v>134.1670056565238</v>
      </c>
      <c r="CN18" s="28">
        <v>113.94332442836246</v>
      </c>
      <c r="CO18" s="32">
        <v>94.87993751817703</v>
      </c>
      <c r="CP18" s="28">
        <v>134.75083526091584</v>
      </c>
      <c r="CQ18" s="28">
        <v>105.39083728562505</v>
      </c>
      <c r="CR18" s="28">
        <v>126.41138043528812</v>
      </c>
      <c r="CS18" s="28">
        <v>126.18976520048854</v>
      </c>
      <c r="CT18" s="28"/>
      <c r="CU18" s="28">
        <v>108.96195311605933</v>
      </c>
      <c r="CV18" s="29">
        <v>115.28880385370448</v>
      </c>
      <c r="CW18" s="29">
        <v>123.46308146602821</v>
      </c>
      <c r="CX18" s="28">
        <v>124.62103167099319</v>
      </c>
      <c r="CY18" s="28">
        <v>669.71274154444131</v>
      </c>
      <c r="CZ18" s="29">
        <v>178.97183942868261</v>
      </c>
      <c r="DA18" s="28">
        <v>104.52072198368245</v>
      </c>
      <c r="DB18" s="28">
        <v>171.74997268356412</v>
      </c>
      <c r="DC18" s="29">
        <v>948.41498904432444</v>
      </c>
      <c r="DD18" s="28">
        <v>136.00342013717051</v>
      </c>
      <c r="DE18" s="29">
        <v>176.72452735856083</v>
      </c>
    </row>
    <row r="19" spans="1:111" s="26" customFormat="1" ht="12.75" x14ac:dyDescent="0.15">
      <c r="A19" s="27" t="s">
        <v>141</v>
      </c>
      <c r="B19" s="32">
        <v>25.98025073246853</v>
      </c>
      <c r="C19" s="28">
        <v>119.71389071803327</v>
      </c>
      <c r="D19" s="28">
        <v>136.52475780795234</v>
      </c>
      <c r="E19" s="32">
        <v>52.600628234412738</v>
      </c>
      <c r="F19" s="32">
        <v>60.54574261681654</v>
      </c>
      <c r="G19" s="28">
        <v>191.01998946733221</v>
      </c>
      <c r="H19" s="32">
        <v>86.05603619841996</v>
      </c>
      <c r="I19" s="32">
        <v>26.729251210658582</v>
      </c>
      <c r="J19" s="32">
        <v>68.40602566971377</v>
      </c>
      <c r="K19" s="32">
        <v>70.150370393039921</v>
      </c>
      <c r="L19" s="32">
        <v>39.154859487910706</v>
      </c>
      <c r="M19" s="32">
        <v>31.808723528235802</v>
      </c>
      <c r="N19" s="28">
        <v>181.60484603993231</v>
      </c>
      <c r="O19" s="28">
        <v>159.4714192881992</v>
      </c>
      <c r="P19" s="27"/>
      <c r="Q19" s="28">
        <v>156.85998890983947</v>
      </c>
      <c r="R19" s="32">
        <v>15.796430362503093</v>
      </c>
      <c r="S19" s="31">
        <v>8.6198545671072004</v>
      </c>
      <c r="T19" s="32">
        <v>35.19109624284922</v>
      </c>
      <c r="U19" s="32">
        <v>27.640921603476492</v>
      </c>
      <c r="V19" s="32">
        <v>28.682673936611074</v>
      </c>
      <c r="W19" s="32">
        <v>65.484683444384899</v>
      </c>
      <c r="X19" s="32">
        <v>22.357368015238993</v>
      </c>
      <c r="Y19" s="28">
        <v>109.00387995319453</v>
      </c>
      <c r="Z19" s="28">
        <v>100.75855480470723</v>
      </c>
      <c r="AA19" s="28">
        <v>116.22958781052697</v>
      </c>
      <c r="AB19" s="32">
        <v>12.045850550948709</v>
      </c>
      <c r="AC19" s="28">
        <v>115.44376072260427</v>
      </c>
      <c r="AD19" s="27"/>
      <c r="AE19" s="32">
        <v>38.437496889068214</v>
      </c>
      <c r="AF19" s="32">
        <v>54.374889823488601</v>
      </c>
      <c r="AG19" s="28">
        <v>154.71640640756232</v>
      </c>
      <c r="AH19" s="32">
        <v>45.171486356704094</v>
      </c>
      <c r="AI19" s="32">
        <v>29.390008319600081</v>
      </c>
      <c r="AJ19" s="32">
        <v>40.286020571266668</v>
      </c>
      <c r="AK19" s="32">
        <v>45.685418678083764</v>
      </c>
      <c r="AL19" s="32">
        <v>47.742871633553271</v>
      </c>
      <c r="AM19" s="32">
        <v>69.325414378294468</v>
      </c>
      <c r="AN19" s="32">
        <v>52.187403275796882</v>
      </c>
      <c r="AO19" s="32">
        <v>44.688521827805616</v>
      </c>
      <c r="AP19" s="32">
        <v>50.832268947346577</v>
      </c>
      <c r="AQ19" s="32">
        <v>33.861533226512151</v>
      </c>
      <c r="AR19" s="32">
        <v>37.751640418605312</v>
      </c>
      <c r="AS19" s="32">
        <v>73.888256316700364</v>
      </c>
      <c r="AT19" s="32">
        <v>53.911130121278724</v>
      </c>
      <c r="AU19" s="32">
        <v>57.404682470966428</v>
      </c>
      <c r="AV19" s="32">
        <v>38.293876183266917</v>
      </c>
      <c r="AW19" s="32">
        <v>56.409418501682119</v>
      </c>
      <c r="AX19" s="32">
        <v>38.901492531888863</v>
      </c>
      <c r="AY19" s="32">
        <v>36.137810169394989</v>
      </c>
      <c r="AZ19" s="32">
        <v>31.19323821203276</v>
      </c>
      <c r="BA19" s="32">
        <v>52.333905000962709</v>
      </c>
      <c r="BB19" s="32">
        <v>58.736110386989651</v>
      </c>
      <c r="BC19" s="32">
        <v>53.522954492259998</v>
      </c>
      <c r="BD19" s="32">
        <v>53.472001849107954</v>
      </c>
      <c r="BE19" s="32">
        <v>43.78648180527685</v>
      </c>
      <c r="BF19" s="32">
        <v>48.609281629497083</v>
      </c>
      <c r="BG19" s="32">
        <v>26.946092290502534</v>
      </c>
      <c r="BH19" s="32">
        <v>44.723648985046594</v>
      </c>
      <c r="BI19" s="32">
        <v>24.366029152477275</v>
      </c>
      <c r="BJ19" s="27"/>
      <c r="BK19" s="32">
        <v>44.147704933480256</v>
      </c>
      <c r="BL19" s="32">
        <v>39.754917622649479</v>
      </c>
      <c r="BM19" s="32">
        <v>47.264119477554537</v>
      </c>
      <c r="BN19" s="32">
        <v>51.905437076488994</v>
      </c>
      <c r="BO19" s="32">
        <v>28.871430068288756</v>
      </c>
      <c r="BP19" s="32">
        <v>63.54928073071796</v>
      </c>
      <c r="BQ19" s="32">
        <v>42.979375249849362</v>
      </c>
      <c r="BR19" s="32">
        <v>49.555886864320115</v>
      </c>
      <c r="BS19" s="32">
        <v>42.507210456926806</v>
      </c>
      <c r="BT19" s="32">
        <v>43.128877106935569</v>
      </c>
      <c r="BU19" s="32">
        <v>36.607564426091088</v>
      </c>
      <c r="BV19" s="32">
        <v>60.824839020853894</v>
      </c>
      <c r="BW19" s="27"/>
      <c r="BX19" s="32">
        <v>22.061198382388856</v>
      </c>
      <c r="BY19" s="32">
        <v>33.18148772315201</v>
      </c>
      <c r="BZ19" s="32">
        <v>59.839204093286533</v>
      </c>
      <c r="CA19" s="32">
        <v>27.570120695253532</v>
      </c>
      <c r="CB19" s="32">
        <v>60.360769382357113</v>
      </c>
      <c r="CC19" s="32">
        <v>32.160139149877224</v>
      </c>
      <c r="CD19" s="32">
        <v>24.537060280999189</v>
      </c>
      <c r="CE19" s="35">
        <v>31.800574059530074</v>
      </c>
      <c r="CF19" s="36">
        <v>30.421906842065077</v>
      </c>
      <c r="CG19" s="32">
        <v>29.87419626116942</v>
      </c>
      <c r="CH19" s="35">
        <v>23.196992150588091</v>
      </c>
      <c r="CI19" s="32">
        <v>23.552465566138412</v>
      </c>
      <c r="CJ19" s="32">
        <v>29.125412550169326</v>
      </c>
      <c r="CK19" s="32">
        <v>27.349514042167872</v>
      </c>
      <c r="CL19" s="32">
        <v>24.37488715897134</v>
      </c>
      <c r="CM19" s="32">
        <v>31.694490903264988</v>
      </c>
      <c r="CN19" s="32">
        <v>26.831764309204971</v>
      </c>
      <c r="CO19" s="32">
        <v>22.261829379096106</v>
      </c>
      <c r="CP19" s="32">
        <v>31.424723344855</v>
      </c>
      <c r="CQ19" s="32">
        <v>23.921811125459353</v>
      </c>
      <c r="CR19" s="32">
        <v>29.016149493580222</v>
      </c>
      <c r="CS19" s="32">
        <v>29.65853511931714</v>
      </c>
      <c r="CT19" s="32"/>
      <c r="CU19" s="32">
        <v>22.578569332493082</v>
      </c>
      <c r="CV19" s="35">
        <v>24.65838511077709</v>
      </c>
      <c r="CW19" s="35">
        <v>28.996081994792412</v>
      </c>
      <c r="CX19" s="32">
        <v>25.680166069495122</v>
      </c>
      <c r="CY19" s="28">
        <v>132.24519774180868</v>
      </c>
      <c r="CZ19" s="35">
        <v>39.323875887166167</v>
      </c>
      <c r="DA19" s="32">
        <v>24.792693743079187</v>
      </c>
      <c r="DB19" s="32">
        <v>34.758520933634138</v>
      </c>
      <c r="DC19" s="29">
        <v>200.35390081676334</v>
      </c>
      <c r="DD19" s="32">
        <v>39.052918372657643</v>
      </c>
      <c r="DE19" s="35">
        <v>36.925087380793009</v>
      </c>
    </row>
    <row r="20" spans="1:111" s="26" customFormat="1" ht="12.75" x14ac:dyDescent="0.15">
      <c r="A20" s="27" t="s">
        <v>142</v>
      </c>
      <c r="B20" s="28">
        <v>268.84569568474677</v>
      </c>
      <c r="C20" s="28">
        <v>1191.989607789872</v>
      </c>
      <c r="D20" s="28">
        <v>1511.4207565463348</v>
      </c>
      <c r="E20" s="28">
        <v>563.37625536223675</v>
      </c>
      <c r="F20" s="28">
        <v>617.94760330140821</v>
      </c>
      <c r="G20" s="28">
        <v>1983.3935786774427</v>
      </c>
      <c r="H20" s="28">
        <v>845.61864414864772</v>
      </c>
      <c r="I20" s="28">
        <v>266.15769973728635</v>
      </c>
      <c r="J20" s="28">
        <v>725.09133824962851</v>
      </c>
      <c r="K20" s="28">
        <v>713.48223145409588</v>
      </c>
      <c r="L20" s="28">
        <v>500.82022600650834</v>
      </c>
      <c r="M20" s="28">
        <v>319.48818589628343</v>
      </c>
      <c r="N20" s="28">
        <v>1871.8925713230483</v>
      </c>
      <c r="O20" s="28">
        <v>1734.592181762313</v>
      </c>
      <c r="P20" s="27"/>
      <c r="Q20" s="28">
        <v>1433.2896697501801</v>
      </c>
      <c r="R20" s="28">
        <v>201.20464909192125</v>
      </c>
      <c r="S20" s="28">
        <v>107.34428121480479</v>
      </c>
      <c r="T20" s="28">
        <v>354.21074718904941</v>
      </c>
      <c r="U20" s="28">
        <v>306.03325040988534</v>
      </c>
      <c r="V20" s="28">
        <v>365.88305431526118</v>
      </c>
      <c r="W20" s="28">
        <v>644.87520793051431</v>
      </c>
      <c r="X20" s="28">
        <v>239.64660353962384</v>
      </c>
      <c r="Y20" s="28">
        <v>1150.909094994928</v>
      </c>
      <c r="Z20" s="28">
        <v>963.45190094220618</v>
      </c>
      <c r="AA20" s="28">
        <v>1293.4848333149635</v>
      </c>
      <c r="AB20" s="28">
        <v>174.07976115846913</v>
      </c>
      <c r="AC20" s="28">
        <v>1165.3480965957172</v>
      </c>
      <c r="AD20" s="27"/>
      <c r="AE20" s="28">
        <v>344.54772278289016</v>
      </c>
      <c r="AF20" s="28">
        <v>496.17372315295285</v>
      </c>
      <c r="AG20" s="28">
        <v>1235.0962702912411</v>
      </c>
      <c r="AH20" s="28">
        <v>418.40727078057324</v>
      </c>
      <c r="AI20" s="28">
        <v>282.13341138922755</v>
      </c>
      <c r="AJ20" s="28">
        <v>422.39385269753677</v>
      </c>
      <c r="AK20" s="28">
        <v>411.55568480749037</v>
      </c>
      <c r="AL20" s="28">
        <v>436.11484766857944</v>
      </c>
      <c r="AM20" s="28">
        <v>686.22924311443921</v>
      </c>
      <c r="AN20" s="28">
        <v>453.9196076981051</v>
      </c>
      <c r="AO20" s="28">
        <v>459.15727209039727</v>
      </c>
      <c r="AP20" s="28">
        <v>439.77094716127044</v>
      </c>
      <c r="AQ20" s="28">
        <v>327.94774097325387</v>
      </c>
      <c r="AR20" s="28">
        <v>405.68359197542622</v>
      </c>
      <c r="AS20" s="28">
        <v>628.05028536760869</v>
      </c>
      <c r="AT20" s="28">
        <v>498.19010913969402</v>
      </c>
      <c r="AU20" s="28">
        <v>517.78894571633009</v>
      </c>
      <c r="AV20" s="28">
        <v>354.26687497105218</v>
      </c>
      <c r="AW20" s="28">
        <v>517.29945083611926</v>
      </c>
      <c r="AX20" s="28">
        <v>359.74977424259896</v>
      </c>
      <c r="AY20" s="28">
        <v>339.40098825720105</v>
      </c>
      <c r="AZ20" s="28">
        <v>291.81992803322538</v>
      </c>
      <c r="BA20" s="28">
        <v>477.75351686001346</v>
      </c>
      <c r="BB20" s="28">
        <v>523.25635843954683</v>
      </c>
      <c r="BC20" s="28">
        <v>483.58328760185179</v>
      </c>
      <c r="BD20" s="28">
        <v>481.62547789884871</v>
      </c>
      <c r="BE20" s="28">
        <v>395.39114240832379</v>
      </c>
      <c r="BF20" s="28">
        <v>447.85739212381725</v>
      </c>
      <c r="BG20" s="28">
        <v>260.25638411704671</v>
      </c>
      <c r="BH20" s="28">
        <v>426.46292365151527</v>
      </c>
      <c r="BI20" s="28">
        <v>238.12979072029867</v>
      </c>
      <c r="BJ20" s="27"/>
      <c r="BK20" s="28">
        <v>399.28645290173347</v>
      </c>
      <c r="BL20" s="28">
        <v>379.63423305532592</v>
      </c>
      <c r="BM20" s="28">
        <v>427.65797134240256</v>
      </c>
      <c r="BN20" s="28">
        <v>474.83192612845238</v>
      </c>
      <c r="BO20" s="28">
        <v>279.49775928371173</v>
      </c>
      <c r="BP20" s="28">
        <v>580.46442068697911</v>
      </c>
      <c r="BQ20" s="28">
        <v>384.15270184506574</v>
      </c>
      <c r="BR20" s="28">
        <v>456.6310453358991</v>
      </c>
      <c r="BS20" s="28">
        <v>391.3152883613829</v>
      </c>
      <c r="BT20" s="28">
        <v>401.58639698096414</v>
      </c>
      <c r="BU20" s="28">
        <v>348.7456917405637</v>
      </c>
      <c r="BV20" s="28">
        <v>547.97701095216325</v>
      </c>
      <c r="BW20" s="27"/>
      <c r="BX20" s="28">
        <v>227.62934336349207</v>
      </c>
      <c r="BY20" s="28">
        <v>348.92330138676675</v>
      </c>
      <c r="BZ20" s="28">
        <v>568.98819140468163</v>
      </c>
      <c r="CA20" s="28">
        <v>283.75492285327203</v>
      </c>
      <c r="CB20" s="28">
        <v>626.43180234308193</v>
      </c>
      <c r="CC20" s="28">
        <v>337.58260704975987</v>
      </c>
      <c r="CD20" s="28">
        <v>254.10919262343663</v>
      </c>
      <c r="CE20" s="29">
        <v>332.47978555049212</v>
      </c>
      <c r="CF20" s="30">
        <v>310.79543182169618</v>
      </c>
      <c r="CG20" s="28">
        <v>319.95198600259448</v>
      </c>
      <c r="CH20" s="29">
        <v>234.4400164943138</v>
      </c>
      <c r="CI20" s="28">
        <v>241.94292912692333</v>
      </c>
      <c r="CJ20" s="28">
        <v>304.79871408950032</v>
      </c>
      <c r="CK20" s="28">
        <v>287.32331779746659</v>
      </c>
      <c r="CL20" s="28">
        <v>247.27506559680515</v>
      </c>
      <c r="CM20" s="28">
        <v>324.78465859650669</v>
      </c>
      <c r="CN20" s="28">
        <v>287.91652198747579</v>
      </c>
      <c r="CO20" s="28">
        <v>235.22602352857598</v>
      </c>
      <c r="CP20" s="28">
        <v>323.47365003051726</v>
      </c>
      <c r="CQ20" s="28">
        <v>252.52397852688509</v>
      </c>
      <c r="CR20" s="28">
        <v>303.90887290187959</v>
      </c>
      <c r="CS20" s="28">
        <v>307.26945842461339</v>
      </c>
      <c r="CT20" s="28"/>
      <c r="CU20" s="28">
        <v>208.3797321632089</v>
      </c>
      <c r="CV20" s="29">
        <v>242.56706610167268</v>
      </c>
      <c r="CW20" s="29">
        <v>282.63650135722258</v>
      </c>
      <c r="CX20" s="28">
        <v>244.64906993565145</v>
      </c>
      <c r="CY20" s="28">
        <v>1147.9038527280388</v>
      </c>
      <c r="CZ20" s="29">
        <v>391.59719692366025</v>
      </c>
      <c r="DA20" s="28">
        <v>262.29427354979043</v>
      </c>
      <c r="DB20" s="28">
        <v>319.04467114483549</v>
      </c>
      <c r="DC20" s="29">
        <v>1878.6789484592339</v>
      </c>
      <c r="DD20" s="28">
        <v>466.1711174153574</v>
      </c>
      <c r="DE20" s="29">
        <v>339.81001208900585</v>
      </c>
    </row>
    <row r="21" spans="1:111" s="26" customFormat="1" ht="12.75" x14ac:dyDescent="0.15">
      <c r="A21" s="27" t="s">
        <v>143</v>
      </c>
      <c r="B21" s="32">
        <v>55.173637948034262</v>
      </c>
      <c r="C21" s="28">
        <v>229.99922793257704</v>
      </c>
      <c r="D21" s="28">
        <v>312.1961675633292</v>
      </c>
      <c r="E21" s="28">
        <v>115.44258335902889</v>
      </c>
      <c r="F21" s="28">
        <v>119.73879146573303</v>
      </c>
      <c r="G21" s="28">
        <v>389.48026602293811</v>
      </c>
      <c r="H21" s="28">
        <v>161.16066219482406</v>
      </c>
      <c r="I21" s="32">
        <v>55.13440504050439</v>
      </c>
      <c r="J21" s="28">
        <v>147.76228071431635</v>
      </c>
      <c r="K21" s="28">
        <v>143.1841754725458</v>
      </c>
      <c r="L21" s="28">
        <v>111.25163742758534</v>
      </c>
      <c r="M21" s="32">
        <v>68.1446273778202</v>
      </c>
      <c r="N21" s="28">
        <v>369.63905404171248</v>
      </c>
      <c r="O21" s="28">
        <v>359.22909450395673</v>
      </c>
      <c r="P21" s="27"/>
      <c r="Q21" s="28">
        <v>252.09251512481941</v>
      </c>
      <c r="R21" s="32">
        <v>53.566509068656366</v>
      </c>
      <c r="S21" s="32">
        <v>29.424543356034171</v>
      </c>
      <c r="T21" s="32">
        <v>68.641444670757551</v>
      </c>
      <c r="U21" s="32">
        <v>71.483106233808542</v>
      </c>
      <c r="V21" s="32">
        <v>82.838583858839741</v>
      </c>
      <c r="W21" s="28">
        <v>127.00331264853119</v>
      </c>
      <c r="X21" s="32">
        <v>54.177879775925852</v>
      </c>
      <c r="Y21" s="28">
        <v>231.97543241126851</v>
      </c>
      <c r="Z21" s="28">
        <v>173.76094685595876</v>
      </c>
      <c r="AA21" s="28">
        <v>273.01360753184605</v>
      </c>
      <c r="AB21" s="32">
        <v>49.476555702999647</v>
      </c>
      <c r="AC21" s="28">
        <v>221.49213212047709</v>
      </c>
      <c r="AD21" s="27"/>
      <c r="AE21" s="32">
        <v>62.594095163288785</v>
      </c>
      <c r="AF21" s="32">
        <v>91.360632372459833</v>
      </c>
      <c r="AG21" s="28">
        <v>189.20188924332746</v>
      </c>
      <c r="AH21" s="32">
        <v>79.131482676302667</v>
      </c>
      <c r="AI21" s="32">
        <v>54.605837782682748</v>
      </c>
      <c r="AJ21" s="32">
        <v>86.967984636168225</v>
      </c>
      <c r="AK21" s="32">
        <v>77.239227869502173</v>
      </c>
      <c r="AL21" s="32">
        <v>81.607060576125278</v>
      </c>
      <c r="AM21" s="28">
        <v>135.88231208350828</v>
      </c>
      <c r="AN21" s="32">
        <v>80.540128775428798</v>
      </c>
      <c r="AO21" s="32">
        <v>95.770205417045446</v>
      </c>
      <c r="AP21" s="32">
        <v>74.461236375247708</v>
      </c>
      <c r="AQ21" s="32">
        <v>63.213515778126393</v>
      </c>
      <c r="AR21" s="32">
        <v>83.538372360843226</v>
      </c>
      <c r="AS21" s="28">
        <v>106.70240678548717</v>
      </c>
      <c r="AT21" s="32">
        <v>91.622505989584269</v>
      </c>
      <c r="AU21" s="32">
        <v>94.269312645494921</v>
      </c>
      <c r="AV21" s="32">
        <v>66.583553552101918</v>
      </c>
      <c r="AW21" s="32">
        <v>95.962799358185521</v>
      </c>
      <c r="AX21" s="32">
        <v>68.708933064002721</v>
      </c>
      <c r="AY21" s="32">
        <v>65.793584951301611</v>
      </c>
      <c r="AZ21" s="32">
        <v>56.400142883366314</v>
      </c>
      <c r="BA21" s="32">
        <v>87.411982419395116</v>
      </c>
      <c r="BB21" s="32">
        <v>96.834502840476958</v>
      </c>
      <c r="BC21" s="32">
        <v>89.166991824681745</v>
      </c>
      <c r="BD21" s="32">
        <v>88.4745615263611</v>
      </c>
      <c r="BE21" s="32">
        <v>72.894086067565894</v>
      </c>
      <c r="BF21" s="32">
        <v>82.676526618781111</v>
      </c>
      <c r="BG21" s="32">
        <v>49.703272738810824</v>
      </c>
      <c r="BH21" s="32">
        <v>79.205576343559898</v>
      </c>
      <c r="BI21" s="32">
        <v>47.270642417121962</v>
      </c>
      <c r="BJ21" s="27"/>
      <c r="BK21" s="32">
        <v>72.11770162071285</v>
      </c>
      <c r="BL21" s="32">
        <v>72.704686042762845</v>
      </c>
      <c r="BM21" s="32">
        <v>79.059345679174825</v>
      </c>
      <c r="BN21" s="32">
        <v>87.133279408233122</v>
      </c>
      <c r="BO21" s="32">
        <v>55.069339827926221</v>
      </c>
      <c r="BP21" s="28">
        <v>107.70230216390593</v>
      </c>
      <c r="BQ21" s="32">
        <v>70.52507710555021</v>
      </c>
      <c r="BR21" s="32">
        <v>84.206376470408841</v>
      </c>
      <c r="BS21" s="32">
        <v>72.545482600852509</v>
      </c>
      <c r="BT21" s="32">
        <v>73.839791225203328</v>
      </c>
      <c r="BU21" s="32">
        <v>61.952597041367781</v>
      </c>
      <c r="BV21" s="28">
        <v>100.53328641361448</v>
      </c>
      <c r="BW21" s="27"/>
      <c r="BX21" s="32">
        <v>47.05796637033049</v>
      </c>
      <c r="BY21" s="32">
        <v>71.064188750387814</v>
      </c>
      <c r="BZ21" s="28">
        <v>106.91699967664049</v>
      </c>
      <c r="CA21" s="32">
        <v>58.8759800225722</v>
      </c>
      <c r="CB21" s="28">
        <v>125.65223379473485</v>
      </c>
      <c r="CC21" s="32">
        <v>69.550907265156596</v>
      </c>
      <c r="CD21" s="32">
        <v>53.004681025679538</v>
      </c>
      <c r="CE21" s="35">
        <v>68.478860936736496</v>
      </c>
      <c r="CF21" s="36">
        <v>63.37725639759276</v>
      </c>
      <c r="CG21" s="32">
        <v>68.296466192888431</v>
      </c>
      <c r="CH21" s="35">
        <v>49.717246494164222</v>
      </c>
      <c r="CI21" s="32">
        <v>49.305135439685621</v>
      </c>
      <c r="CJ21" s="32">
        <v>62.234627478167646</v>
      </c>
      <c r="CK21" s="32">
        <v>59.367219401537199</v>
      </c>
      <c r="CL21" s="32">
        <v>50.826266291569489</v>
      </c>
      <c r="CM21" s="32">
        <v>65.387163092267727</v>
      </c>
      <c r="CN21" s="32">
        <v>61.481692465510953</v>
      </c>
      <c r="CO21" s="32">
        <v>47.135736979949755</v>
      </c>
      <c r="CP21" s="32">
        <v>65.100125297173932</v>
      </c>
      <c r="CQ21" s="32">
        <v>49.748070018231239</v>
      </c>
      <c r="CR21" s="32">
        <v>60.274364858819105</v>
      </c>
      <c r="CS21" s="32">
        <v>61.518168610949012</v>
      </c>
      <c r="CT21" s="32"/>
      <c r="CU21" s="32">
        <v>39.65725858590109</v>
      </c>
      <c r="CV21" s="35">
        <v>47.24758968583248</v>
      </c>
      <c r="CW21" s="35">
        <v>58.279560188858838</v>
      </c>
      <c r="CX21" s="32">
        <v>45.665684119497627</v>
      </c>
      <c r="CY21" s="28">
        <v>205.03535833840223</v>
      </c>
      <c r="CZ21" s="35">
        <v>74.447829854223997</v>
      </c>
      <c r="DA21" s="32">
        <v>52.958028378204133</v>
      </c>
      <c r="DB21" s="32">
        <v>60.389082798322967</v>
      </c>
      <c r="DC21" s="29">
        <v>343.35411052308569</v>
      </c>
      <c r="DD21" s="28">
        <v>113.09515088206149</v>
      </c>
      <c r="DE21" s="35">
        <v>63.114064367994075</v>
      </c>
    </row>
    <row r="22" spans="1:111" s="26" customFormat="1" ht="12.75" x14ac:dyDescent="0.15">
      <c r="A22" s="27" t="s">
        <v>144</v>
      </c>
      <c r="B22" s="28">
        <v>8305.7348689999981</v>
      </c>
      <c r="C22" s="28">
        <v>11592.612945635214</v>
      </c>
      <c r="D22" s="28">
        <v>14689.768726167069</v>
      </c>
      <c r="E22" s="28">
        <v>16486.863336787177</v>
      </c>
      <c r="F22" s="28">
        <v>12394.668970453884</v>
      </c>
      <c r="G22" s="28">
        <v>12704.897989915424</v>
      </c>
      <c r="H22" s="28">
        <v>10948.38576076871</v>
      </c>
      <c r="I22" s="28">
        <v>7709.9450835483631</v>
      </c>
      <c r="J22" s="28">
        <v>13904.095036079289</v>
      </c>
      <c r="K22" s="28">
        <v>12441.82552403612</v>
      </c>
      <c r="L22" s="28">
        <v>21380.939703034448</v>
      </c>
      <c r="M22" s="28">
        <v>6965.1804278758173</v>
      </c>
      <c r="N22" s="28">
        <v>12695.940872396131</v>
      </c>
      <c r="O22" s="28">
        <v>14202.938862319956</v>
      </c>
      <c r="P22" s="27"/>
      <c r="Q22" s="28">
        <v>7660.5545546913827</v>
      </c>
      <c r="R22" s="28">
        <v>9232.4605071732458</v>
      </c>
      <c r="S22" s="28">
        <v>8410.4000242436105</v>
      </c>
      <c r="T22" s="28">
        <v>8004.0537583217856</v>
      </c>
      <c r="U22" s="28">
        <v>10754.894205002316</v>
      </c>
      <c r="V22" s="28">
        <v>11590.267719407657</v>
      </c>
      <c r="W22" s="28">
        <v>9247.6169653610123</v>
      </c>
      <c r="X22" s="28">
        <v>8054.3981520257594</v>
      </c>
      <c r="Y22" s="28">
        <v>7002.7354720226549</v>
      </c>
      <c r="Z22" s="28">
        <v>8481.644880249547</v>
      </c>
      <c r="AA22" s="28">
        <v>8015.7171907298261</v>
      </c>
      <c r="AB22" s="28">
        <v>10924.080497262614</v>
      </c>
      <c r="AC22" s="28">
        <v>8598.6233081875689</v>
      </c>
      <c r="AD22" s="27"/>
      <c r="AE22" s="28">
        <v>9469.5785778686331</v>
      </c>
      <c r="AF22" s="28">
        <v>7497.3871770739643</v>
      </c>
      <c r="AG22" s="28">
        <v>6658.5065201012285</v>
      </c>
      <c r="AH22" s="28">
        <v>8463.8459857225535</v>
      </c>
      <c r="AI22" s="28">
        <v>8431.8936525814806</v>
      </c>
      <c r="AJ22" s="28">
        <v>10560.975459805686</v>
      </c>
      <c r="AK22" s="28">
        <v>8256.6765176202425</v>
      </c>
      <c r="AL22" s="28">
        <v>7568.0634030426536</v>
      </c>
      <c r="AM22" s="28">
        <v>10801.359856582812</v>
      </c>
      <c r="AN22" s="28">
        <v>7142.0190763851406</v>
      </c>
      <c r="AO22" s="28">
        <v>9921.8975057365878</v>
      </c>
      <c r="AP22" s="28">
        <v>6650.4205887998305</v>
      </c>
      <c r="AQ22" s="28">
        <v>11086.37593247189</v>
      </c>
      <c r="AR22" s="28">
        <v>9642.2775273077332</v>
      </c>
      <c r="AS22" s="28">
        <v>6976.4465447287475</v>
      </c>
      <c r="AT22" s="28">
        <v>6578.7732015953616</v>
      </c>
      <c r="AU22" s="28">
        <v>8101.0370815682554</v>
      </c>
      <c r="AV22" s="28">
        <v>7832.5218522293981</v>
      </c>
      <c r="AW22" s="28">
        <v>8744.6071722261513</v>
      </c>
      <c r="AX22" s="28">
        <v>7077.062851850068</v>
      </c>
      <c r="AY22" s="28">
        <v>7944.3079863573012</v>
      </c>
      <c r="AZ22" s="28">
        <v>7612.1353502918937</v>
      </c>
      <c r="BA22" s="28">
        <v>8245.2376210339571</v>
      </c>
      <c r="BB22" s="28">
        <v>7926.2026209569685</v>
      </c>
      <c r="BC22" s="28">
        <v>8386.7450029387328</v>
      </c>
      <c r="BD22" s="28">
        <v>7155.1102186430944</v>
      </c>
      <c r="BE22" s="28">
        <v>7723.3484411997988</v>
      </c>
      <c r="BF22" s="28">
        <v>7791.0054950637041</v>
      </c>
      <c r="BG22" s="28">
        <v>7701.2287090724185</v>
      </c>
      <c r="BH22" s="28">
        <v>7064.1677977755053</v>
      </c>
      <c r="BI22" s="28">
        <v>7678.5031255807562</v>
      </c>
      <c r="BJ22" s="27"/>
      <c r="BK22" s="28">
        <v>8016.2154256564036</v>
      </c>
      <c r="BL22" s="28">
        <v>7366.5692959911194</v>
      </c>
      <c r="BM22" s="28">
        <v>8644.9015705140955</v>
      </c>
      <c r="BN22" s="28">
        <v>7742.1585662225252</v>
      </c>
      <c r="BO22" s="28">
        <v>7350.1079247796779</v>
      </c>
      <c r="BP22" s="28">
        <v>7626.4528972022263</v>
      </c>
      <c r="BQ22" s="28">
        <v>7831.9615312409878</v>
      </c>
      <c r="BR22" s="28">
        <v>7527.9071609128659</v>
      </c>
      <c r="BS22" s="28">
        <v>8654.8903232362791</v>
      </c>
      <c r="BT22" s="28">
        <v>7870.4323821939297</v>
      </c>
      <c r="BU22" s="28">
        <v>9792.6987658144171</v>
      </c>
      <c r="BV22" s="28">
        <v>7534.9111185267056</v>
      </c>
      <c r="BW22" s="27"/>
      <c r="BX22" s="28">
        <v>9015.6371968849107</v>
      </c>
      <c r="BY22" s="28">
        <v>8897.2406975046906</v>
      </c>
      <c r="BZ22" s="28">
        <v>8882.5377482117601</v>
      </c>
      <c r="CA22" s="28">
        <v>9565.8933469175699</v>
      </c>
      <c r="CB22" s="28">
        <v>12256.06881519916</v>
      </c>
      <c r="CC22" s="28">
        <v>8974.5694999941497</v>
      </c>
      <c r="CD22" s="28">
        <v>9794.6958314304902</v>
      </c>
      <c r="CE22" s="29">
        <v>9060.7762635991003</v>
      </c>
      <c r="CF22" s="30">
        <v>8885.3669087081998</v>
      </c>
      <c r="CG22" s="28">
        <v>9475.7101054504601</v>
      </c>
      <c r="CH22" s="29">
        <v>8859.3752994137049</v>
      </c>
      <c r="CI22" s="28">
        <v>9721.3004239209677</v>
      </c>
      <c r="CJ22" s="28">
        <v>9463.5250197734913</v>
      </c>
      <c r="CK22" s="28">
        <v>9642.379238337362</v>
      </c>
      <c r="CL22" s="28">
        <v>9524.482644746764</v>
      </c>
      <c r="CM22" s="28">
        <v>9427.8069408734336</v>
      </c>
      <c r="CN22" s="28">
        <v>9848.8282051463066</v>
      </c>
      <c r="CO22" s="28">
        <v>9232.2199747724517</v>
      </c>
      <c r="CP22" s="28">
        <v>9285.74111443929</v>
      </c>
      <c r="CQ22" s="28">
        <v>9555.1783089185137</v>
      </c>
      <c r="CR22" s="28">
        <v>9235.9170274803291</v>
      </c>
      <c r="CS22" s="28">
        <v>9643.629862890386</v>
      </c>
      <c r="CT22" s="28"/>
      <c r="CU22" s="28">
        <v>8139.2986627789433</v>
      </c>
      <c r="CV22" s="29">
        <v>7997.7090065852954</v>
      </c>
      <c r="CW22" s="29">
        <v>10657.800985970245</v>
      </c>
      <c r="CX22" s="28">
        <v>8248.1591639276612</v>
      </c>
      <c r="CY22" s="28">
        <v>8761.1115136152712</v>
      </c>
      <c r="CZ22" s="29">
        <v>8884.4599955714457</v>
      </c>
      <c r="DA22" s="28">
        <v>9170.8829310268775</v>
      </c>
      <c r="DB22" s="28">
        <v>8446.6503935926812</v>
      </c>
      <c r="DC22" s="29">
        <v>7096.5115255662695</v>
      </c>
      <c r="DD22" s="28">
        <v>7123.085791461971</v>
      </c>
      <c r="DE22" s="29">
        <v>9580.946175839872</v>
      </c>
    </row>
    <row r="23" spans="1:111" s="26" customFormat="1" ht="12.75" x14ac:dyDescent="0.15">
      <c r="A23" s="27" t="s">
        <v>145</v>
      </c>
      <c r="B23" s="31">
        <v>1.3405831807926267</v>
      </c>
      <c r="C23" s="32">
        <v>10.459638244970581</v>
      </c>
      <c r="D23" s="32">
        <v>21.52978952929675</v>
      </c>
      <c r="E23" s="32">
        <v>25.739546436892592</v>
      </c>
      <c r="F23" s="31">
        <v>9.5893849492702952</v>
      </c>
      <c r="G23" s="32">
        <v>24.238940112979964</v>
      </c>
      <c r="H23" s="31">
        <v>7.6870776021674363</v>
      </c>
      <c r="I23" s="31">
        <v>0.91606709759577798</v>
      </c>
      <c r="J23" s="31">
        <v>9.0101138612684011</v>
      </c>
      <c r="K23" s="31">
        <v>7.1995926216781925</v>
      </c>
      <c r="L23" s="32">
        <v>70.546185390561078</v>
      </c>
      <c r="M23" s="31">
        <v>0.7454413465183134</v>
      </c>
      <c r="N23" s="32">
        <v>30.714196150613809</v>
      </c>
      <c r="O23" s="32">
        <v>21.161292970315163</v>
      </c>
      <c r="P23" s="27"/>
      <c r="Q23" s="31">
        <v>8.5499388914705019</v>
      </c>
      <c r="R23" s="31">
        <v>1.2029732466924614</v>
      </c>
      <c r="S23" s="31">
        <v>0.30051322226406696</v>
      </c>
      <c r="T23" s="31">
        <v>1.252251093523993</v>
      </c>
      <c r="U23" s="31">
        <v>2.1282795401906696</v>
      </c>
      <c r="V23" s="32">
        <v>27.262227562502805</v>
      </c>
      <c r="W23" s="31">
        <v>3.9031025049845258</v>
      </c>
      <c r="X23" s="31">
        <v>1.0321382836031496</v>
      </c>
      <c r="Y23" s="31">
        <v>8.0112917461420121</v>
      </c>
      <c r="Z23" s="31">
        <v>5.0989590933023576</v>
      </c>
      <c r="AA23" s="31">
        <v>9.8069170323808219</v>
      </c>
      <c r="AB23" s="31">
        <v>3.8923161628628491</v>
      </c>
      <c r="AC23" s="32">
        <v>12.677270127256499</v>
      </c>
      <c r="AD23" s="27"/>
      <c r="AE23" s="31">
        <v>0.58231136999367017</v>
      </c>
      <c r="AF23" s="31">
        <v>0.82405444584894161</v>
      </c>
      <c r="AG23" s="31">
        <v>1.3176232051247425</v>
      </c>
      <c r="AH23" s="31">
        <v>0.911929622514983</v>
      </c>
      <c r="AI23" s="31">
        <v>0.77770988346331105</v>
      </c>
      <c r="AJ23" s="31">
        <v>3.1127252192891923</v>
      </c>
      <c r="AK23" s="31">
        <v>0.87594715305395709</v>
      </c>
      <c r="AL23" s="31">
        <v>0.88773732286402629</v>
      </c>
      <c r="AM23" s="31">
        <v>4.6887024563015443</v>
      </c>
      <c r="AN23" s="31">
        <v>0.60951640089906467</v>
      </c>
      <c r="AO23" s="31">
        <v>2.7423693648584457</v>
      </c>
      <c r="AP23" s="31">
        <v>0.60631930997820138</v>
      </c>
      <c r="AQ23" s="31">
        <v>2.12761796438387</v>
      </c>
      <c r="AR23" s="31">
        <v>2.3453383295145338</v>
      </c>
      <c r="AS23" s="31">
        <v>1.0855429760737298</v>
      </c>
      <c r="AT23" s="31">
        <v>0.63320802938618759</v>
      </c>
      <c r="AU23" s="31">
        <v>0.59805271154150652</v>
      </c>
      <c r="AV23" s="31">
        <v>0.4776737343808955</v>
      </c>
      <c r="AW23" s="31">
        <v>0.83744474632368582</v>
      </c>
      <c r="AX23" s="31">
        <v>0.54907070099426947</v>
      </c>
      <c r="AY23" s="31">
        <v>0.64125739857111141</v>
      </c>
      <c r="AZ23" s="31">
        <v>0.5799117102350847</v>
      </c>
      <c r="BA23" s="31">
        <v>0.71089764380295672</v>
      </c>
      <c r="BB23" s="31">
        <v>0.69590538286181647</v>
      </c>
      <c r="BC23" s="31">
        <v>0.73494883700855174</v>
      </c>
      <c r="BD23" s="31">
        <v>0.59084156194156656</v>
      </c>
      <c r="BE23" s="31">
        <v>0.48142680266423837</v>
      </c>
      <c r="BF23" s="31">
        <v>0.68562915501021682</v>
      </c>
      <c r="BG23" s="31">
        <v>0.66374863835652664</v>
      </c>
      <c r="BH23" s="31">
        <v>0.58762566192695997</v>
      </c>
      <c r="BI23" s="31">
        <v>0.51502968270187777</v>
      </c>
      <c r="BJ23" s="27"/>
      <c r="BK23" s="31">
        <v>0.46584215970391091</v>
      </c>
      <c r="BL23" s="31">
        <v>0.61734952441025603</v>
      </c>
      <c r="BM23" s="31">
        <v>0.650275601009347</v>
      </c>
      <c r="BN23" s="31">
        <v>0.59527107810930091</v>
      </c>
      <c r="BO23" s="31">
        <v>0.51613537334695425</v>
      </c>
      <c r="BP23" s="31">
        <v>0.77355584687770484</v>
      </c>
      <c r="BQ23" s="31">
        <v>0.46481028679369685</v>
      </c>
      <c r="BR23" s="31">
        <v>0.63462726867582386</v>
      </c>
      <c r="BS23" s="31">
        <v>0.51366358790708444</v>
      </c>
      <c r="BT23" s="31">
        <v>0.52363318264474612</v>
      </c>
      <c r="BU23" s="31">
        <v>0.59833662229537754</v>
      </c>
      <c r="BV23" s="31">
        <v>0.70958622839491048</v>
      </c>
      <c r="BW23" s="27"/>
      <c r="BX23" s="31">
        <v>1.241995503737197</v>
      </c>
      <c r="BY23" s="31">
        <v>1.9399780952856351</v>
      </c>
      <c r="BZ23" s="31">
        <v>1.6292592267883941</v>
      </c>
      <c r="CA23" s="31">
        <v>1.5792235241481392</v>
      </c>
      <c r="CB23" s="32">
        <v>16.845796821111332</v>
      </c>
      <c r="CC23" s="31">
        <v>1.5065709807915255</v>
      </c>
      <c r="CD23" s="31">
        <v>1.1615224660665739</v>
      </c>
      <c r="CE23" s="33">
        <v>1.7843168781242547</v>
      </c>
      <c r="CF23" s="34">
        <v>1.6950302376520872</v>
      </c>
      <c r="CG23" s="31">
        <v>1.6445446583908634</v>
      </c>
      <c r="CH23" s="33">
        <v>1.1793133452107669</v>
      </c>
      <c r="CI23" s="31">
        <v>1.153267122026522</v>
      </c>
      <c r="CJ23" s="31">
        <v>1.653422358604524</v>
      </c>
      <c r="CK23" s="31">
        <v>1.5306026878129051</v>
      </c>
      <c r="CL23" s="31">
        <v>1.0487530879583402</v>
      </c>
      <c r="CM23" s="31">
        <v>1.7533809879700242</v>
      </c>
      <c r="CN23" s="31">
        <v>1.7118239632397381</v>
      </c>
      <c r="CO23" s="31">
        <v>1.3623557588499906</v>
      </c>
      <c r="CP23" s="31">
        <v>1.7784039054060272</v>
      </c>
      <c r="CQ23" s="31">
        <v>1.4147495795384639</v>
      </c>
      <c r="CR23" s="31">
        <v>1.6291630286378367</v>
      </c>
      <c r="CS23" s="31">
        <v>1.6395971396494315</v>
      </c>
      <c r="CT23" s="31"/>
      <c r="CU23" s="31">
        <v>0.5503572584564369</v>
      </c>
      <c r="CV23" s="33">
        <v>0.3683550449162219</v>
      </c>
      <c r="CW23" s="33">
        <v>1.4202685777295776</v>
      </c>
      <c r="CX23" s="31">
        <v>0.63342494542997707</v>
      </c>
      <c r="CY23" s="31">
        <v>3.95027970923904</v>
      </c>
      <c r="CZ23" s="33">
        <v>1.2751958911026138</v>
      </c>
      <c r="DA23" s="31">
        <v>1.3924565718887876</v>
      </c>
      <c r="DB23" s="31">
        <v>0.49514750486538373</v>
      </c>
      <c r="DC23" s="33">
        <v>8.8428214783129171</v>
      </c>
      <c r="DD23" s="31">
        <v>2.5927965165751674</v>
      </c>
      <c r="DE23" s="33">
        <v>0.56465397270992568</v>
      </c>
    </row>
    <row r="24" spans="1:111" s="26" customFormat="1" ht="12.75" x14ac:dyDescent="0.15">
      <c r="A24" s="27" t="s">
        <v>146</v>
      </c>
      <c r="B24" s="28">
        <v>17.402986939044762</v>
      </c>
      <c r="C24" s="28">
        <v>183.68095418019755</v>
      </c>
      <c r="D24" s="28">
        <v>389.71149124343776</v>
      </c>
      <c r="E24" s="28">
        <v>98.46811155332955</v>
      </c>
      <c r="F24" s="28">
        <v>82.310208872602459</v>
      </c>
      <c r="G24" s="28">
        <v>504.68150560452295</v>
      </c>
      <c r="H24" s="28">
        <v>92.682181119412689</v>
      </c>
      <c r="I24" s="28">
        <v>9.2846150653022406</v>
      </c>
      <c r="J24" s="28">
        <v>70.457897301891393</v>
      </c>
      <c r="K24" s="28">
        <v>79.980999807812779</v>
      </c>
      <c r="L24" s="28">
        <v>134.5710249040842</v>
      </c>
      <c r="M24" s="28">
        <v>12.636730183356878</v>
      </c>
      <c r="N24" s="28">
        <v>499.64624639588061</v>
      </c>
      <c r="O24" s="28">
        <v>457.80298079019065</v>
      </c>
      <c r="P24" s="28"/>
      <c r="Q24" s="28">
        <v>238.22641005680714</v>
      </c>
      <c r="R24" s="28">
        <v>85.074859851307664</v>
      </c>
      <c r="S24" s="28">
        <v>62.730983783407559</v>
      </c>
      <c r="T24" s="28">
        <v>21.834955915931545</v>
      </c>
      <c r="U24" s="28">
        <v>95.061045761586143</v>
      </c>
      <c r="V24" s="28">
        <v>86.007383264045373</v>
      </c>
      <c r="W24" s="28">
        <v>58.568526515095478</v>
      </c>
      <c r="X24" s="28">
        <v>79.610628232513051</v>
      </c>
      <c r="Y24" s="28">
        <v>160.61235369504584</v>
      </c>
      <c r="Z24" s="28">
        <v>173.07759482564862</v>
      </c>
      <c r="AA24" s="28">
        <v>233.01413394509098</v>
      </c>
      <c r="AB24" s="28">
        <v>99.737872963967689</v>
      </c>
      <c r="AC24" s="28">
        <v>99.580907590027039</v>
      </c>
      <c r="AD24" s="28"/>
      <c r="AE24" s="28">
        <v>35.747677268030174</v>
      </c>
      <c r="AF24" s="28">
        <v>44.546692660661591</v>
      </c>
      <c r="AG24" s="28">
        <v>96.453327723374755</v>
      </c>
      <c r="AH24" s="28">
        <v>51.270917717716898</v>
      </c>
      <c r="AI24" s="28">
        <v>17.450366517689353</v>
      </c>
      <c r="AJ24" s="28">
        <v>32.939710505581644</v>
      </c>
      <c r="AK24" s="28">
        <v>58.278523444937704</v>
      </c>
      <c r="AL24" s="28">
        <v>47.953383663154582</v>
      </c>
      <c r="AM24" s="28">
        <v>54.647448006848236</v>
      </c>
      <c r="AN24" s="28">
        <v>25.721671903413661</v>
      </c>
      <c r="AO24" s="28">
        <v>47.143842165945784</v>
      </c>
      <c r="AP24" s="28">
        <v>24.387567868396932</v>
      </c>
      <c r="AQ24" s="28">
        <v>33.732027529746105</v>
      </c>
      <c r="AR24" s="28">
        <v>32.095181017996907</v>
      </c>
      <c r="AS24" s="28">
        <v>49.840901406560391</v>
      </c>
      <c r="AT24" s="28">
        <v>20.933784284288834</v>
      </c>
      <c r="AU24" s="28">
        <v>23.690517745733942</v>
      </c>
      <c r="AV24" s="28">
        <v>15.327982921571595</v>
      </c>
      <c r="AW24" s="28">
        <v>34.136114309269573</v>
      </c>
      <c r="AX24" s="28">
        <v>18.175610456994164</v>
      </c>
      <c r="AY24" s="28">
        <v>15.92667011700175</v>
      </c>
      <c r="AZ24" s="28">
        <v>16.361189584190182</v>
      </c>
      <c r="BA24" s="28">
        <v>25.437411427202015</v>
      </c>
      <c r="BB24" s="28">
        <v>23.472222171397945</v>
      </c>
      <c r="BC24" s="28">
        <v>25.990390289833382</v>
      </c>
      <c r="BD24" s="28">
        <v>23.186747701244673</v>
      </c>
      <c r="BE24" s="28">
        <v>16.777277621767048</v>
      </c>
      <c r="BF24" s="28">
        <v>24.283210156032034</v>
      </c>
      <c r="BG24" s="28">
        <v>22.986536074332854</v>
      </c>
      <c r="BH24" s="28">
        <v>19.471270862575476</v>
      </c>
      <c r="BI24" s="28">
        <v>14.588022638423841</v>
      </c>
      <c r="BJ24" s="28"/>
      <c r="BK24" s="28">
        <v>16.650508767817279</v>
      </c>
      <c r="BL24" s="28">
        <v>17.831688778597155</v>
      </c>
      <c r="BM24" s="28">
        <v>21.762187812928349</v>
      </c>
      <c r="BN24" s="28">
        <v>23.144348557332243</v>
      </c>
      <c r="BO24" s="28">
        <v>14.773253890157552</v>
      </c>
      <c r="BP24" s="28">
        <v>27.175380622337133</v>
      </c>
      <c r="BQ24" s="28">
        <v>17.421510231484941</v>
      </c>
      <c r="BR24" s="28">
        <v>27.019237380040735</v>
      </c>
      <c r="BS24" s="28">
        <v>17.575170663283448</v>
      </c>
      <c r="BT24" s="28">
        <v>20.01923748209876</v>
      </c>
      <c r="BU24" s="28">
        <v>17.65284862270493</v>
      </c>
      <c r="BV24" s="28">
        <v>24.615257194694941</v>
      </c>
      <c r="BW24" s="28"/>
      <c r="BX24" s="28">
        <v>17.814579338784998</v>
      </c>
      <c r="BY24" s="28">
        <v>27.826849069273539</v>
      </c>
      <c r="BZ24" s="28">
        <v>41.813230796225483</v>
      </c>
      <c r="CA24" s="28">
        <v>24.422147976886162</v>
      </c>
      <c r="CB24" s="28">
        <v>96.21384370769772</v>
      </c>
      <c r="CC24" s="28">
        <v>23.743152257920485</v>
      </c>
      <c r="CD24" s="28">
        <v>17.984820859814004</v>
      </c>
      <c r="CE24" s="29">
        <v>31.715495082672582</v>
      </c>
      <c r="CF24" s="30">
        <v>18.718329507380698</v>
      </c>
      <c r="CG24" s="28">
        <v>19.280037552609592</v>
      </c>
      <c r="CH24" s="29">
        <v>20.906782907295902</v>
      </c>
      <c r="CI24" s="28">
        <v>15.621322833640731</v>
      </c>
      <c r="CJ24" s="28">
        <v>21.589466109405862</v>
      </c>
      <c r="CK24" s="28">
        <v>18.289485877567252</v>
      </c>
      <c r="CL24" s="28">
        <v>15.222831930742347</v>
      </c>
      <c r="CM24" s="28">
        <v>28.790165031833357</v>
      </c>
      <c r="CN24" s="28">
        <v>25.088844581352834</v>
      </c>
      <c r="CO24" s="28">
        <v>18.084760429336669</v>
      </c>
      <c r="CP24" s="28">
        <v>22.875995024004393</v>
      </c>
      <c r="CQ24" s="28">
        <v>21.03169513066711</v>
      </c>
      <c r="CR24" s="28">
        <v>24.990837750525131</v>
      </c>
      <c r="CS24" s="28">
        <v>23.214829102337273</v>
      </c>
      <c r="CT24" s="28"/>
      <c r="CU24" s="28">
        <v>32.588899064710638</v>
      </c>
      <c r="CV24" s="29">
        <v>51.146284389144355</v>
      </c>
      <c r="CW24" s="29">
        <v>49.107293191746436</v>
      </c>
      <c r="CX24" s="28">
        <v>43.477740554178787</v>
      </c>
      <c r="CY24" s="28">
        <v>159.62243610122087</v>
      </c>
      <c r="CZ24" s="29">
        <v>23.102865157956622</v>
      </c>
      <c r="DA24" s="28">
        <v>18.36889710917654</v>
      </c>
      <c r="DB24" s="28">
        <v>31.351594795738386</v>
      </c>
      <c r="DC24" s="29">
        <v>212.92295413341407</v>
      </c>
      <c r="DD24" s="28">
        <v>97.724162355662386</v>
      </c>
      <c r="DE24" s="29">
        <v>34.586994088972041</v>
      </c>
    </row>
    <row r="25" spans="1:111" s="26" customFormat="1" ht="12.75" x14ac:dyDescent="0.15">
      <c r="A25" s="27" t="s">
        <v>1</v>
      </c>
      <c r="B25" s="28">
        <v>178.0031743843592</v>
      </c>
      <c r="C25" s="28">
        <v>1468.1270626869521</v>
      </c>
      <c r="D25" s="28">
        <v>1376.9765512527033</v>
      </c>
      <c r="E25" s="28">
        <v>401.23904211056265</v>
      </c>
      <c r="F25" s="28">
        <v>541.76697120644974</v>
      </c>
      <c r="G25" s="28">
        <v>3544.2692284976229</v>
      </c>
      <c r="H25" s="28">
        <v>729.83288417275685</v>
      </c>
      <c r="I25" s="28">
        <v>104.91215777199814</v>
      </c>
      <c r="J25" s="28">
        <v>543.5172243153753</v>
      </c>
      <c r="K25" s="28">
        <v>594.91961110391196</v>
      </c>
      <c r="L25" s="28">
        <v>112.66121822207985</v>
      </c>
      <c r="M25" s="28">
        <v>140.26001705250613</v>
      </c>
      <c r="N25" s="28">
        <v>3407.057886030309</v>
      </c>
      <c r="O25" s="28">
        <v>1842.3420949346903</v>
      </c>
      <c r="P25" s="27"/>
      <c r="Q25" s="28">
        <v>7482.5303280306616</v>
      </c>
      <c r="R25" s="28">
        <v>144.31880739749261</v>
      </c>
      <c r="S25" s="32">
        <v>90.225575039556361</v>
      </c>
      <c r="T25" s="28">
        <v>259.49635375736273</v>
      </c>
      <c r="U25" s="28">
        <v>257.44966162658113</v>
      </c>
      <c r="V25" s="28">
        <v>107.17083668600611</v>
      </c>
      <c r="W25" s="28">
        <v>544.87844118629619</v>
      </c>
      <c r="X25" s="28">
        <v>323.65534729477326</v>
      </c>
      <c r="Y25" s="28">
        <v>2952.4466091226232</v>
      </c>
      <c r="Z25" s="28">
        <v>3949.3103234330392</v>
      </c>
      <c r="AA25" s="28">
        <v>3547.5165138365246</v>
      </c>
      <c r="AB25" s="32">
        <v>72.89707308050987</v>
      </c>
      <c r="AC25" s="28">
        <v>462.18925797949282</v>
      </c>
      <c r="AD25" s="27"/>
      <c r="AE25" s="28">
        <v>464.70598166340261</v>
      </c>
      <c r="AF25" s="28">
        <v>706.75947084627035</v>
      </c>
      <c r="AG25" s="28">
        <v>2570.7168845418482</v>
      </c>
      <c r="AH25" s="28">
        <v>844.38839512548179</v>
      </c>
      <c r="AI25" s="28">
        <v>254.6764663333818</v>
      </c>
      <c r="AJ25" s="28">
        <v>326.99482066612637</v>
      </c>
      <c r="AK25" s="28">
        <v>803.65037137104457</v>
      </c>
      <c r="AL25" s="28">
        <v>767.89044028473484</v>
      </c>
      <c r="AM25" s="28">
        <v>500.52595614148288</v>
      </c>
      <c r="AN25" s="28">
        <v>430.13850187858878</v>
      </c>
      <c r="AO25" s="28">
        <v>580.81418795550928</v>
      </c>
      <c r="AP25" s="28">
        <v>408.19834846536912</v>
      </c>
      <c r="AQ25" s="28">
        <v>430.72700649944306</v>
      </c>
      <c r="AR25" s="28">
        <v>305.19707173684918</v>
      </c>
      <c r="AS25" s="28">
        <v>1075.3204954985486</v>
      </c>
      <c r="AT25" s="28">
        <v>385.97343610223226</v>
      </c>
      <c r="AU25" s="28">
        <v>400.17467076107965</v>
      </c>
      <c r="AV25" s="28">
        <v>237.22593925570203</v>
      </c>
      <c r="AW25" s="28">
        <v>588.32289016054824</v>
      </c>
      <c r="AX25" s="28">
        <v>313.74123284727682</v>
      </c>
      <c r="AY25" s="28">
        <v>214.36083902233295</v>
      </c>
      <c r="AZ25" s="28">
        <v>273.36900515840631</v>
      </c>
      <c r="BA25" s="28">
        <v>440.53393817145093</v>
      </c>
      <c r="BB25" s="28">
        <v>497.5744134244959</v>
      </c>
      <c r="BC25" s="28">
        <v>496.7294702768076</v>
      </c>
      <c r="BD25" s="28">
        <v>381.56136174886217</v>
      </c>
      <c r="BE25" s="28">
        <v>270.63414136280551</v>
      </c>
      <c r="BF25" s="28">
        <v>434.26004391737371</v>
      </c>
      <c r="BG25" s="28">
        <v>388.59815215478761</v>
      </c>
      <c r="BH25" s="28">
        <v>322.50238653511826</v>
      </c>
      <c r="BI25" s="28">
        <v>233.66874549205812</v>
      </c>
      <c r="BJ25" s="27"/>
      <c r="BK25" s="28">
        <v>298.87908831097786</v>
      </c>
      <c r="BL25" s="28">
        <v>285.95262511097013</v>
      </c>
      <c r="BM25" s="28">
        <v>412.56687220232465</v>
      </c>
      <c r="BN25" s="28">
        <v>439.2759402129704</v>
      </c>
      <c r="BO25" s="28">
        <v>196.22291634779859</v>
      </c>
      <c r="BP25" s="28">
        <v>534.40818635343157</v>
      </c>
      <c r="BQ25" s="28">
        <v>302.85142155535772</v>
      </c>
      <c r="BR25" s="28">
        <v>559.24445092144356</v>
      </c>
      <c r="BS25" s="28">
        <v>299.57182506587515</v>
      </c>
      <c r="BT25" s="28">
        <v>360.96138009135456</v>
      </c>
      <c r="BU25" s="28">
        <v>246.65448011919688</v>
      </c>
      <c r="BV25" s="28">
        <v>465.44347303222503</v>
      </c>
      <c r="BW25" s="27"/>
      <c r="BX25" s="28">
        <v>176.75437833271627</v>
      </c>
      <c r="BY25" s="28">
        <v>311.83916408578972</v>
      </c>
      <c r="BZ25" s="28">
        <v>996.36929312369091</v>
      </c>
      <c r="CA25" s="28">
        <v>272.06612884121444</v>
      </c>
      <c r="CB25" s="28">
        <v>253.4515191662251</v>
      </c>
      <c r="CC25" s="28">
        <v>266.12400245529079</v>
      </c>
      <c r="CD25" s="28">
        <v>186.77644540999646</v>
      </c>
      <c r="CE25" s="29">
        <v>330.88582995718315</v>
      </c>
      <c r="CF25" s="30">
        <v>190.18253580259707</v>
      </c>
      <c r="CG25" s="28">
        <v>187.13393914970931</v>
      </c>
      <c r="CH25" s="29">
        <v>196.22950723522632</v>
      </c>
      <c r="CI25" s="28">
        <v>157.84620108700724</v>
      </c>
      <c r="CJ25" s="28">
        <v>224.6418538576786</v>
      </c>
      <c r="CK25" s="28">
        <v>170.84303207781153</v>
      </c>
      <c r="CL25" s="28">
        <v>174.0778866676518</v>
      </c>
      <c r="CM25" s="28">
        <v>321.68065301389709</v>
      </c>
      <c r="CN25" s="28">
        <v>268.15247150787582</v>
      </c>
      <c r="CO25" s="28">
        <v>194.7230941713895</v>
      </c>
      <c r="CP25" s="28">
        <v>254.35202122406352</v>
      </c>
      <c r="CQ25" s="28">
        <v>232.91553964220597</v>
      </c>
      <c r="CR25" s="28">
        <v>305.56974332403627</v>
      </c>
      <c r="CS25" s="28">
        <v>247.11788608129743</v>
      </c>
      <c r="CT25" s="28"/>
      <c r="CU25" s="28">
        <v>426.31156470901766</v>
      </c>
      <c r="CV25" s="29">
        <v>194.44790457066873</v>
      </c>
      <c r="CW25" s="29">
        <v>314.96415506659446</v>
      </c>
      <c r="CX25" s="28">
        <v>816.3636187838531</v>
      </c>
      <c r="CY25" s="28">
        <v>1815.3032303413904</v>
      </c>
      <c r="CZ25" s="29">
        <v>285.87117453466425</v>
      </c>
      <c r="DA25" s="28">
        <v>194.26936758385142</v>
      </c>
      <c r="DB25" s="28">
        <v>492.23120414257721</v>
      </c>
      <c r="DC25" s="29">
        <v>6199.0578300693596</v>
      </c>
      <c r="DD25" s="28">
        <v>180.04934788185724</v>
      </c>
      <c r="DE25" s="29">
        <v>535.94443547344224</v>
      </c>
    </row>
    <row r="26" spans="1:111" s="26" customFormat="1" ht="12.75" x14ac:dyDescent="0.15">
      <c r="A26" s="27" t="s">
        <v>2</v>
      </c>
      <c r="B26" s="28">
        <v>176.07667226120137</v>
      </c>
      <c r="C26" s="28">
        <v>1907.5455963241802</v>
      </c>
      <c r="D26" s="28">
        <v>4262.9103838839592</v>
      </c>
      <c r="E26" s="28">
        <v>1111.8759291665001</v>
      </c>
      <c r="F26" s="28">
        <v>916.2738017007299</v>
      </c>
      <c r="G26" s="28">
        <v>5537.9256014920757</v>
      </c>
      <c r="H26" s="28">
        <v>1034.1199018115383</v>
      </c>
      <c r="I26" s="32">
        <v>97.206264723058922</v>
      </c>
      <c r="J26" s="28">
        <v>789.25486812781116</v>
      </c>
      <c r="K26" s="28">
        <v>889.73684621605446</v>
      </c>
      <c r="L26" s="28">
        <v>1610.180586597306</v>
      </c>
      <c r="M26" s="28">
        <v>125.46420643012432</v>
      </c>
      <c r="N26" s="28">
        <v>5507.9393925768154</v>
      </c>
      <c r="O26" s="28">
        <v>5093.9563296298847</v>
      </c>
      <c r="P26" s="27"/>
      <c r="Q26" s="28">
        <v>1849.4724987101531</v>
      </c>
      <c r="R26" s="28">
        <v>998.35748082241673</v>
      </c>
      <c r="S26" s="28">
        <v>726.56758893589392</v>
      </c>
      <c r="T26" s="28">
        <v>219.31427013313601</v>
      </c>
      <c r="U26" s="28">
        <v>1083.3650047606181</v>
      </c>
      <c r="V26" s="28">
        <v>990.79835523587508</v>
      </c>
      <c r="W26" s="28">
        <v>601.69390172739361</v>
      </c>
      <c r="X26" s="28">
        <v>877.13446376928914</v>
      </c>
      <c r="Y26" s="28">
        <v>1460.8351542158314</v>
      </c>
      <c r="Z26" s="28">
        <v>1437.8838042881675</v>
      </c>
      <c r="AA26" s="28">
        <v>2047.9807346038663</v>
      </c>
      <c r="AB26" s="28">
        <v>1192.6861873874814</v>
      </c>
      <c r="AC26" s="28">
        <v>1114.1248529263264</v>
      </c>
      <c r="AD26" s="27"/>
      <c r="AE26" s="28">
        <v>414.7013477730024</v>
      </c>
      <c r="AF26" s="28">
        <v>505.06180636969663</v>
      </c>
      <c r="AG26" s="28">
        <v>966.45211355719198</v>
      </c>
      <c r="AH26" s="28">
        <v>595.60537399499867</v>
      </c>
      <c r="AI26" s="28">
        <v>201.59794954031395</v>
      </c>
      <c r="AJ26" s="28">
        <v>408.51718290683283</v>
      </c>
      <c r="AK26" s="28">
        <v>650.13405303931791</v>
      </c>
      <c r="AL26" s="28">
        <v>538.24112002904678</v>
      </c>
      <c r="AM26" s="28">
        <v>677.56487336742316</v>
      </c>
      <c r="AN26" s="28">
        <v>285.12988275945662</v>
      </c>
      <c r="AO26" s="28">
        <v>545.42907687522722</v>
      </c>
      <c r="AP26" s="28">
        <v>274.67928431066008</v>
      </c>
      <c r="AQ26" s="28">
        <v>400.62970251680485</v>
      </c>
      <c r="AR26" s="28">
        <v>372.78913581341561</v>
      </c>
      <c r="AS26" s="28">
        <v>505.83015769284719</v>
      </c>
      <c r="AT26" s="28">
        <v>215.00208734293511</v>
      </c>
      <c r="AU26" s="28">
        <v>252.09927157666402</v>
      </c>
      <c r="AV26" s="28">
        <v>158.96921855750077</v>
      </c>
      <c r="AW26" s="28">
        <v>353.3498012733836</v>
      </c>
      <c r="AX26" s="28">
        <v>193.31911885534112</v>
      </c>
      <c r="AY26" s="28">
        <v>182.51072533544249</v>
      </c>
      <c r="AZ26" s="28">
        <v>183.37209507154711</v>
      </c>
      <c r="BA26" s="28">
        <v>272.96743451374272</v>
      </c>
      <c r="BB26" s="28">
        <v>251.33778689355776</v>
      </c>
      <c r="BC26" s="28">
        <v>273.98414966670458</v>
      </c>
      <c r="BD26" s="28">
        <v>227.81132486785498</v>
      </c>
      <c r="BE26" s="28">
        <v>172.77133539016845</v>
      </c>
      <c r="BF26" s="28">
        <v>248.05252337192562</v>
      </c>
      <c r="BG26" s="28">
        <v>233.43133157764387</v>
      </c>
      <c r="BH26" s="28">
        <v>213.86516174677212</v>
      </c>
      <c r="BI26" s="28">
        <v>168.40675214755288</v>
      </c>
      <c r="BJ26" s="27"/>
      <c r="BK26" s="28">
        <v>181.18745028436436</v>
      </c>
      <c r="BL26" s="28">
        <v>203.19557116650708</v>
      </c>
      <c r="BM26" s="28">
        <v>238.05918064383582</v>
      </c>
      <c r="BN26" s="28">
        <v>244.99751475052292</v>
      </c>
      <c r="BO26" s="28">
        <v>165.70265803276814</v>
      </c>
      <c r="BP26" s="28">
        <v>291.28609538043236</v>
      </c>
      <c r="BQ26" s="28">
        <v>192.83761375007623</v>
      </c>
      <c r="BR26" s="28">
        <v>290.75712917047389</v>
      </c>
      <c r="BS26" s="28">
        <v>196.31447386758742</v>
      </c>
      <c r="BT26" s="28">
        <v>217.94345796334963</v>
      </c>
      <c r="BU26" s="28">
        <v>198.31273642888743</v>
      </c>
      <c r="BV26" s="28">
        <v>246.18640706953732</v>
      </c>
      <c r="BW26" s="27"/>
      <c r="BX26" s="28">
        <v>202.04390293605505</v>
      </c>
      <c r="BY26" s="28">
        <v>310.45750643832338</v>
      </c>
      <c r="BZ26" s="28">
        <v>435.4090603378923</v>
      </c>
      <c r="CA26" s="28">
        <v>281.1400005865122</v>
      </c>
      <c r="CB26" s="28">
        <v>1216.4593623671024</v>
      </c>
      <c r="CC26" s="28">
        <v>266.40514551104684</v>
      </c>
      <c r="CD26" s="28">
        <v>209.8867063858298</v>
      </c>
      <c r="CE26" s="29">
        <v>320.66792292682482</v>
      </c>
      <c r="CF26" s="30">
        <v>210.50099672774638</v>
      </c>
      <c r="CG26" s="28">
        <v>223.88370963527504</v>
      </c>
      <c r="CH26" s="29">
        <v>217.88448018250855</v>
      </c>
      <c r="CI26" s="28">
        <v>179.08847585495562</v>
      </c>
      <c r="CJ26" s="28">
        <v>246.98439022355723</v>
      </c>
      <c r="CK26" s="28">
        <v>212.59936226866179</v>
      </c>
      <c r="CL26" s="28">
        <v>177.20442822082376</v>
      </c>
      <c r="CM26" s="28">
        <v>320.38112316022557</v>
      </c>
      <c r="CN26" s="28">
        <v>289.26753318552602</v>
      </c>
      <c r="CO26" s="28">
        <v>207.52157664106872</v>
      </c>
      <c r="CP26" s="28">
        <v>265.83607428704516</v>
      </c>
      <c r="CQ26" s="28">
        <v>237.96828907416989</v>
      </c>
      <c r="CR26" s="28">
        <v>288.53371496855254</v>
      </c>
      <c r="CS26" s="28">
        <v>265.53954665077555</v>
      </c>
      <c r="CT26" s="28"/>
      <c r="CU26" s="28">
        <v>323.38384454732375</v>
      </c>
      <c r="CV26" s="29">
        <v>129.511080117902</v>
      </c>
      <c r="CW26" s="29">
        <v>502.83908925444621</v>
      </c>
      <c r="CX26" s="28">
        <v>447.53786505145808</v>
      </c>
      <c r="CY26" s="28">
        <v>1911.4102396615619</v>
      </c>
      <c r="CZ26" s="29">
        <v>239.61701670369706</v>
      </c>
      <c r="DA26" s="28">
        <v>213.1875305792008</v>
      </c>
      <c r="DB26" s="28">
        <v>334.9625264169577</v>
      </c>
      <c r="DC26" s="29">
        <v>1750.7732074155335</v>
      </c>
      <c r="DD26" s="28">
        <v>1319.5341674959882</v>
      </c>
      <c r="DE26" s="29">
        <v>384.87687025576452</v>
      </c>
    </row>
    <row r="27" spans="1:111" s="26" customFormat="1" ht="12.75" x14ac:dyDescent="0.15">
      <c r="A27" s="27" t="s">
        <v>147</v>
      </c>
      <c r="B27" s="28">
        <v>65.588982902192612</v>
      </c>
      <c r="C27" s="28">
        <v>44.652521497394332</v>
      </c>
      <c r="D27" s="28">
        <v>36.529213718842335</v>
      </c>
      <c r="E27" s="28">
        <v>34.236822063506402</v>
      </c>
      <c r="F27" s="28">
        <v>44.558673165554389</v>
      </c>
      <c r="G27" s="28">
        <v>41.719861080698593</v>
      </c>
      <c r="H27" s="28">
        <v>50.300866822834926</v>
      </c>
      <c r="I27" s="28">
        <v>71.952672789837166</v>
      </c>
      <c r="J27" s="28">
        <v>40.253381381117592</v>
      </c>
      <c r="K27" s="28">
        <v>44.025547583385055</v>
      </c>
      <c r="L27" s="28">
        <v>24.149789241441137</v>
      </c>
      <c r="M27" s="28">
        <v>78.464342347853758</v>
      </c>
      <c r="N27" s="28">
        <v>40.08415815032145</v>
      </c>
      <c r="O27" s="28">
        <v>36.353190795801311</v>
      </c>
      <c r="P27" s="28"/>
      <c r="Q27" s="28">
        <v>67.493562595672813</v>
      </c>
      <c r="R27" s="28">
        <v>56.617509567988719</v>
      </c>
      <c r="S27" s="28">
        <v>58.913693954564664</v>
      </c>
      <c r="T27" s="28">
        <v>65.092383188417543</v>
      </c>
      <c r="U27" s="28">
        <v>46.57671116768207</v>
      </c>
      <c r="V27" s="28">
        <v>43.300560836396997</v>
      </c>
      <c r="W27" s="28">
        <v>55.205196069007521</v>
      </c>
      <c r="X27" s="28">
        <v>66.302792663856835</v>
      </c>
      <c r="Y27" s="28">
        <v>71.344484136700586</v>
      </c>
      <c r="Z27" s="28">
        <v>60.39233001064764</v>
      </c>
      <c r="AA27" s="28">
        <v>69.972410495568511</v>
      </c>
      <c r="AB27" s="28">
        <v>48.558095016025405</v>
      </c>
      <c r="AC27" s="28">
        <v>52.625492773651736</v>
      </c>
      <c r="AD27" s="28"/>
      <c r="AE27" s="28">
        <v>59.595751930092135</v>
      </c>
      <c r="AF27" s="28">
        <v>75.424055116073731</v>
      </c>
      <c r="AG27" s="28">
        <v>81.796687649192108</v>
      </c>
      <c r="AH27" s="28">
        <v>68.614086776579825</v>
      </c>
      <c r="AI27" s="28">
        <v>64.191092926331464</v>
      </c>
      <c r="AJ27" s="28">
        <v>54.48120701940681</v>
      </c>
      <c r="AK27" s="28">
        <v>66.577171491552164</v>
      </c>
      <c r="AL27" s="28">
        <v>74.343367460067569</v>
      </c>
      <c r="AM27" s="28">
        <v>51.325680186442071</v>
      </c>
      <c r="AN27" s="28">
        <v>76.076289987663472</v>
      </c>
      <c r="AO27" s="28">
        <v>56.218392518983528</v>
      </c>
      <c r="AP27" s="28">
        <v>79.872411699907019</v>
      </c>
      <c r="AQ27" s="28">
        <v>50.689834983231279</v>
      </c>
      <c r="AR27" s="28">
        <v>58.362200446514876</v>
      </c>
      <c r="AS27" s="28">
        <v>74.676177927250379</v>
      </c>
      <c r="AT27" s="28">
        <v>75.722058635252012</v>
      </c>
      <c r="AU27" s="28">
        <v>68.848093075772027</v>
      </c>
      <c r="AV27" s="28">
        <v>68.442669349378562</v>
      </c>
      <c r="AW27" s="28">
        <v>63.197594381128418</v>
      </c>
      <c r="AX27" s="28">
        <v>77.966438512599979</v>
      </c>
      <c r="AY27" s="28">
        <v>69.427741669208814</v>
      </c>
      <c r="AZ27" s="28">
        <v>75.109505927192487</v>
      </c>
      <c r="BA27" s="28">
        <v>67.245920711734584</v>
      </c>
      <c r="BB27" s="28">
        <v>73.91126378936265</v>
      </c>
      <c r="BC27" s="28">
        <v>67.774976486803311</v>
      </c>
      <c r="BD27" s="28">
        <v>71.589012926589831</v>
      </c>
      <c r="BE27" s="28">
        <v>70.891203014480197</v>
      </c>
      <c r="BF27" s="28">
        <v>70.550778867570472</v>
      </c>
      <c r="BG27" s="28">
        <v>72.03322027668689</v>
      </c>
      <c r="BH27" s="28">
        <v>78.659605023099644</v>
      </c>
      <c r="BI27" s="28">
        <v>72.101967805367835</v>
      </c>
      <c r="BJ27" s="28"/>
      <c r="BK27" s="28">
        <v>75.00128031684369</v>
      </c>
      <c r="BL27" s="28">
        <v>73.263418303894326</v>
      </c>
      <c r="BM27" s="28">
        <v>61.945930593726168</v>
      </c>
      <c r="BN27" s="28">
        <v>69.098123227687879</v>
      </c>
      <c r="BO27" s="28">
        <v>73.577682488039727</v>
      </c>
      <c r="BP27" s="28">
        <v>70.495591949319518</v>
      </c>
      <c r="BQ27" s="28">
        <v>70.702839335051237</v>
      </c>
      <c r="BR27" s="28">
        <v>70.400183207665677</v>
      </c>
      <c r="BS27" s="28">
        <v>63.971017042045659</v>
      </c>
      <c r="BT27" s="28">
        <v>69.973965618251029</v>
      </c>
      <c r="BU27" s="28">
        <v>58.256736143633333</v>
      </c>
      <c r="BV27" s="28">
        <v>72.929532813917618</v>
      </c>
      <c r="BW27" s="28"/>
      <c r="BX27" s="28">
        <v>57.472038580777294</v>
      </c>
      <c r="BY27" s="28">
        <v>59.115386108874979</v>
      </c>
      <c r="BZ27" s="28">
        <v>58.706309626468965</v>
      </c>
      <c r="CA27" s="28">
        <v>55.783818370936572</v>
      </c>
      <c r="CB27" s="28">
        <v>45.666858879750677</v>
      </c>
      <c r="CC27" s="28">
        <v>58.775636407903626</v>
      </c>
      <c r="CD27" s="28">
        <v>55.457031421778879</v>
      </c>
      <c r="CE27" s="29">
        <v>56.895393189142105</v>
      </c>
      <c r="CF27" s="30">
        <v>55.105633328889461</v>
      </c>
      <c r="CG27" s="28">
        <v>57.900589107950275</v>
      </c>
      <c r="CH27" s="29">
        <v>58.07011792207885</v>
      </c>
      <c r="CI27" s="28">
        <v>57.006260737259424</v>
      </c>
      <c r="CJ27" s="28">
        <v>54.860303160132396</v>
      </c>
      <c r="CK27" s="28">
        <v>56.942363012987499</v>
      </c>
      <c r="CL27" s="28">
        <v>56.975149031399525</v>
      </c>
      <c r="CM27" s="28">
        <v>58.107910567346615</v>
      </c>
      <c r="CN27" s="28">
        <v>57.737725542637492</v>
      </c>
      <c r="CO27" s="28">
        <v>58.614398054017677</v>
      </c>
      <c r="CP27" s="28">
        <v>56.694156181056933</v>
      </c>
      <c r="CQ27" s="28">
        <v>59.834994579728829</v>
      </c>
      <c r="CR27" s="28">
        <v>59.909326627097713</v>
      </c>
      <c r="CS27" s="28">
        <v>57.564695411990613</v>
      </c>
      <c r="CT27" s="28"/>
      <c r="CU27" s="28">
        <v>60.361430526556873</v>
      </c>
      <c r="CV27" s="29">
        <v>65.631955903003416</v>
      </c>
      <c r="CW27" s="29">
        <v>49.55076844239634</v>
      </c>
      <c r="CX27" s="28">
        <v>64.280626262979723</v>
      </c>
      <c r="CY27" s="28">
        <v>61.497000555716468</v>
      </c>
      <c r="CZ27" s="29">
        <v>59.271782832798372</v>
      </c>
      <c r="DA27" s="28">
        <v>59.878470278353234</v>
      </c>
      <c r="DB27" s="28">
        <v>62.398291112701095</v>
      </c>
      <c r="DC27" s="29">
        <v>75.51392421450889</v>
      </c>
      <c r="DD27" s="28">
        <v>82.820310858958436</v>
      </c>
      <c r="DE27" s="29">
        <v>55.377991032294709</v>
      </c>
      <c r="DF27" s="28"/>
      <c r="DG27" s="28"/>
    </row>
    <row r="28" spans="1:111" s="26" customFormat="1" ht="12.75" x14ac:dyDescent="0.2">
      <c r="A28" s="41" t="s">
        <v>148</v>
      </c>
      <c r="B28" s="34">
        <v>0.34777161603771473</v>
      </c>
      <c r="C28" s="34">
        <v>6.5792164085438046E-2</v>
      </c>
      <c r="D28" s="34">
        <v>6.7343375424086749E-2</v>
      </c>
      <c r="E28" s="34">
        <v>7.541601021974266E-2</v>
      </c>
      <c r="F28" s="34">
        <v>0.11151497746409329</v>
      </c>
      <c r="G28" s="34">
        <v>5.6165814162759987E-2</v>
      </c>
      <c r="H28" s="34">
        <v>7.3620564521845122E-2</v>
      </c>
      <c r="I28" s="34">
        <v>0.36766300215830205</v>
      </c>
      <c r="J28" s="34">
        <v>0.12155289385350125</v>
      </c>
      <c r="K28" s="34">
        <v>0.13702717556193145</v>
      </c>
      <c r="L28" s="34">
        <v>5.9898497828643572E-2</v>
      </c>
      <c r="M28" s="34">
        <v>0.47818967872954332</v>
      </c>
      <c r="N28" s="34">
        <v>4.5180145549147038E-2</v>
      </c>
      <c r="O28" s="34">
        <v>2.9810686903156414E-2</v>
      </c>
      <c r="P28" s="28"/>
      <c r="Q28" s="34">
        <v>0.43540177852338519</v>
      </c>
      <c r="R28" s="34">
        <v>0.51705226648512437</v>
      </c>
      <c r="S28" s="34">
        <v>0.80237747448878904</v>
      </c>
      <c r="T28" s="34">
        <v>0.371680639330282</v>
      </c>
      <c r="U28" s="34">
        <v>0.39432257016726702</v>
      </c>
      <c r="V28" s="34">
        <v>0.36397491426184558</v>
      </c>
      <c r="W28" s="34">
        <v>0.20204747567111814</v>
      </c>
      <c r="X28" s="34">
        <v>0.45082398400973422</v>
      </c>
      <c r="Y28" s="34">
        <v>0.37493830883785662</v>
      </c>
      <c r="Z28" s="34">
        <v>0.43519173709166864</v>
      </c>
      <c r="AA28" s="34">
        <v>0.41361835651626006</v>
      </c>
      <c r="AB28" s="34">
        <v>0.29813508137298317</v>
      </c>
      <c r="AC28" s="34">
        <v>0.15761982969893271</v>
      </c>
      <c r="AD28" s="28"/>
      <c r="AE28" s="34">
        <v>0.20286505357834789</v>
      </c>
      <c r="AF28" s="34">
        <v>0.23750111263440646</v>
      </c>
      <c r="AG28" s="34">
        <v>0.20148654055560347</v>
      </c>
      <c r="AH28" s="34">
        <v>0.19796644502747476</v>
      </c>
      <c r="AI28" s="34">
        <v>0.25528737891214065</v>
      </c>
      <c r="AJ28" s="34">
        <v>0.21899012775130497</v>
      </c>
      <c r="AK28" s="34">
        <v>0.21966586135464841</v>
      </c>
      <c r="AL28" s="34">
        <v>0.22432141257658703</v>
      </c>
      <c r="AM28" s="34">
        <v>0.14212245806330462</v>
      </c>
      <c r="AN28" s="34">
        <v>0.20289037925052922</v>
      </c>
      <c r="AO28" s="34">
        <v>0.26762574500780179</v>
      </c>
      <c r="AP28" s="34">
        <v>0.209606365374954</v>
      </c>
      <c r="AQ28" s="34">
        <v>0.31560628119173556</v>
      </c>
      <c r="AR28" s="34">
        <v>0.28637507561377623</v>
      </c>
      <c r="AS28" s="34">
        <v>0.21993545761260785</v>
      </c>
      <c r="AT28" s="34">
        <v>0.27619609834139158</v>
      </c>
      <c r="AU28" s="34">
        <v>0.26264421228852358</v>
      </c>
      <c r="AV28" s="34">
        <v>0.23109748080871045</v>
      </c>
      <c r="AW28" s="34">
        <v>0.23194724771551653</v>
      </c>
      <c r="AX28" s="34">
        <v>0.30027024014027809</v>
      </c>
      <c r="AY28" s="34">
        <v>0.26137710093931454</v>
      </c>
      <c r="AZ28" s="34">
        <v>0.27024582774156702</v>
      </c>
      <c r="BA28" s="34">
        <v>0.25768631423990856</v>
      </c>
      <c r="BB28" s="34">
        <v>0.28552494838694792</v>
      </c>
      <c r="BC28" s="34">
        <v>0.25325664699302919</v>
      </c>
      <c r="BD28" s="34">
        <v>0.26598436808344073</v>
      </c>
      <c r="BE28" s="34">
        <v>0.28082286852676402</v>
      </c>
      <c r="BF28" s="34">
        <v>0.27701228975381431</v>
      </c>
      <c r="BG28" s="34">
        <v>0.29222203268430758</v>
      </c>
      <c r="BH28" s="34">
        <v>0.28296550173227375</v>
      </c>
      <c r="BI28" s="34">
        <v>0.2949560969395541</v>
      </c>
      <c r="BJ28" s="28"/>
      <c r="BK28" s="34">
        <v>0.33909480237170064</v>
      </c>
      <c r="BL28" s="34">
        <v>0.31977824811335509</v>
      </c>
      <c r="BM28" s="34">
        <v>0.25860437157594762</v>
      </c>
      <c r="BN28" s="34">
        <v>0.32817208435962436</v>
      </c>
      <c r="BO28" s="34">
        <v>0.30581983382600164</v>
      </c>
      <c r="BP28" s="34">
        <v>0.29385176138403973</v>
      </c>
      <c r="BQ28" s="34">
        <v>0.33015676541058897</v>
      </c>
      <c r="BR28" s="34">
        <v>0.33382519047144127</v>
      </c>
      <c r="BS28" s="34">
        <v>0.26327456325109777</v>
      </c>
      <c r="BT28" s="34">
        <v>0.32204269068066682</v>
      </c>
      <c r="BU28" s="34">
        <v>0.2523336851011394</v>
      </c>
      <c r="BV28" s="34">
        <v>0.30242314437645007</v>
      </c>
      <c r="BW28" s="34"/>
      <c r="BX28" s="34">
        <v>0.28354078746506672</v>
      </c>
      <c r="BY28" s="34">
        <v>0.32726529799291665</v>
      </c>
      <c r="BZ28" s="34">
        <v>0.44102895743095255</v>
      </c>
      <c r="CA28" s="34" t="s">
        <v>149</v>
      </c>
      <c r="CB28" s="34">
        <v>0.23673152578711623</v>
      </c>
      <c r="CC28" s="34">
        <v>0.31636300086610269</v>
      </c>
      <c r="CD28" s="34">
        <v>0.38659798952514052</v>
      </c>
      <c r="CE28" s="33">
        <v>0.36764776808330851</v>
      </c>
      <c r="CF28" s="34">
        <v>0.34724993171833318</v>
      </c>
      <c r="CG28" s="34">
        <v>0.30218675084100999</v>
      </c>
      <c r="CH28" s="33">
        <v>0.30617132859052126</v>
      </c>
      <c r="CI28" s="34">
        <v>0.33606167131051873</v>
      </c>
      <c r="CJ28" s="34">
        <v>0.36150108638221684</v>
      </c>
      <c r="CK28" s="34">
        <v>0.31802538192390734</v>
      </c>
      <c r="CL28" s="34">
        <v>0.38223257062393923</v>
      </c>
      <c r="CM28" s="34">
        <v>0.36340921730893977</v>
      </c>
      <c r="CN28" s="34">
        <v>0.27240848461677608</v>
      </c>
      <c r="CO28" s="34">
        <v>0.30645054111358505</v>
      </c>
      <c r="CP28" s="34">
        <v>0.32949002410782452</v>
      </c>
      <c r="CQ28" s="34">
        <v>0.38681170316609231</v>
      </c>
      <c r="CR28" s="34">
        <v>0.38904951070218008</v>
      </c>
      <c r="CS28" s="34">
        <v>0.34682539796593242</v>
      </c>
      <c r="CT28" s="28"/>
      <c r="CU28" s="34">
        <v>0.29800548914601316</v>
      </c>
      <c r="CV28" s="33">
        <v>0.63666479974452395</v>
      </c>
      <c r="CW28" s="33">
        <v>0.20541877102647815</v>
      </c>
      <c r="CX28" s="34">
        <v>0.35030277125862591</v>
      </c>
      <c r="CY28" s="34">
        <v>0.15359592016321277</v>
      </c>
      <c r="CZ28" s="33">
        <v>0.37619571187315753</v>
      </c>
      <c r="DA28" s="34">
        <v>0.3617493073010139</v>
      </c>
      <c r="DB28" s="34">
        <v>0.32240610636258082</v>
      </c>
      <c r="DC28" s="33">
        <v>0.42907986631580863</v>
      </c>
      <c r="DD28" s="34">
        <v>0.57163058317282645</v>
      </c>
      <c r="DE28" s="33">
        <v>0.28825269611983267</v>
      </c>
      <c r="DF28" s="28"/>
      <c r="DG28" s="28"/>
    </row>
    <row r="29" spans="1:111" s="26" customFormat="1" ht="12.75" x14ac:dyDescent="0.2">
      <c r="A29" s="41" t="s">
        <v>150</v>
      </c>
      <c r="B29" s="36">
        <v>8.6832423077845533</v>
      </c>
      <c r="C29" s="36">
        <v>237.25715839045932</v>
      </c>
      <c r="D29" s="36">
        <v>152.38245600447303</v>
      </c>
      <c r="E29" s="36">
        <v>14.828424324701798</v>
      </c>
      <c r="F29" s="36">
        <v>664.8038991372855</v>
      </c>
      <c r="G29" s="36">
        <v>19.485988500122957</v>
      </c>
      <c r="H29" s="36">
        <v>12.974346532175147</v>
      </c>
      <c r="I29" s="36" t="s">
        <v>149</v>
      </c>
      <c r="J29" s="36">
        <v>437.58335167181735</v>
      </c>
      <c r="K29" s="36">
        <v>1022.3194324530647</v>
      </c>
      <c r="L29" s="36">
        <v>88.017558035819874</v>
      </c>
      <c r="M29" s="36">
        <v>2.1106806352983769</v>
      </c>
      <c r="N29" s="36">
        <v>4.8679927284291216</v>
      </c>
      <c r="O29" s="36">
        <v>203.18066105218693</v>
      </c>
      <c r="P29" s="32"/>
      <c r="Q29" s="36">
        <v>822.64375871527182</v>
      </c>
      <c r="R29" s="36">
        <v>41.839297661732822</v>
      </c>
      <c r="S29" s="36">
        <v>35.133448621772445</v>
      </c>
      <c r="T29" s="36">
        <v>7.9309155098626745</v>
      </c>
      <c r="U29" s="36">
        <v>72.89014806373504</v>
      </c>
      <c r="V29" s="36">
        <v>255.06159102513112</v>
      </c>
      <c r="W29" s="36">
        <v>122.21652126274086</v>
      </c>
      <c r="X29" s="36">
        <v>309.77196158576152</v>
      </c>
      <c r="Y29" s="36">
        <v>10.265333382369521</v>
      </c>
      <c r="Z29" s="36">
        <v>76.96847738232492</v>
      </c>
      <c r="AA29" s="36">
        <v>56.610423541300591</v>
      </c>
      <c r="AB29" s="36">
        <v>494.35657776138481</v>
      </c>
      <c r="AC29" s="36">
        <v>7.9626061637435228</v>
      </c>
      <c r="AD29" s="32"/>
      <c r="AE29" s="36">
        <v>25.841078157819894</v>
      </c>
      <c r="AF29" s="36">
        <v>18.558710818013086</v>
      </c>
      <c r="AG29" s="36">
        <v>52.059087825115668</v>
      </c>
      <c r="AH29" s="36">
        <v>27.599733163592749</v>
      </c>
      <c r="AI29" s="36">
        <v>12.877639635751386</v>
      </c>
      <c r="AJ29" s="36">
        <v>18.416870817856193</v>
      </c>
      <c r="AK29" s="36">
        <v>24.660299269260111</v>
      </c>
      <c r="AL29" s="36">
        <v>27.384500746675474</v>
      </c>
      <c r="AM29" s="36">
        <v>406.35738632035907</v>
      </c>
      <c r="AN29" s="36">
        <v>29.644585453701382</v>
      </c>
      <c r="AO29" s="36">
        <v>5.6300226686229475</v>
      </c>
      <c r="AP29" s="36">
        <v>24.935867145579309</v>
      </c>
      <c r="AQ29" s="36">
        <v>3.820424157340705</v>
      </c>
      <c r="AR29" s="36">
        <v>2.3185042246632426</v>
      </c>
      <c r="AS29" s="36">
        <v>43.826430725800336</v>
      </c>
      <c r="AT29" s="36">
        <v>14.003097013756799</v>
      </c>
      <c r="AU29" s="36">
        <v>39.010236808116879</v>
      </c>
      <c r="AV29" s="36">
        <v>12.166532599707557</v>
      </c>
      <c r="AW29" s="36">
        <v>42.957854277749767</v>
      </c>
      <c r="AX29" s="36">
        <v>26.279860034268498</v>
      </c>
      <c r="AY29" s="36">
        <v>14.108490439225525</v>
      </c>
      <c r="AZ29" s="36">
        <v>46.165894087111475</v>
      </c>
      <c r="BA29" s="36">
        <v>44.529184950628569</v>
      </c>
      <c r="BB29" s="36">
        <v>9.7260339060442647</v>
      </c>
      <c r="BC29" s="36">
        <v>10.716464071530735</v>
      </c>
      <c r="BD29" s="36">
        <v>34.955883042680306</v>
      </c>
      <c r="BE29" s="36">
        <v>2.3535404666139152</v>
      </c>
      <c r="BF29" s="36">
        <v>51.057831887693922</v>
      </c>
      <c r="BG29" s="36">
        <v>133.28464926691598</v>
      </c>
      <c r="BH29" s="36">
        <v>48.025566918350584</v>
      </c>
      <c r="BI29" s="36" t="s">
        <v>149</v>
      </c>
      <c r="BJ29" s="32"/>
      <c r="BK29" s="36">
        <v>26.352047225133092</v>
      </c>
      <c r="BL29" s="36">
        <v>33.637712049484144</v>
      </c>
      <c r="BM29" s="36">
        <v>2.31997034597086</v>
      </c>
      <c r="BN29" s="36">
        <v>30.00787155497969</v>
      </c>
      <c r="BO29" s="36">
        <v>125.0721937111057</v>
      </c>
      <c r="BP29" s="36">
        <v>2.9565596333291344</v>
      </c>
      <c r="BQ29" s="36">
        <v>2.6316865250369981</v>
      </c>
      <c r="BR29" s="36">
        <v>4.0895785284491115</v>
      </c>
      <c r="BS29" s="36">
        <v>41.990050782624962</v>
      </c>
      <c r="BT29" s="36">
        <v>29.085034677239999</v>
      </c>
      <c r="BU29" s="36">
        <v>56.671716437342411</v>
      </c>
      <c r="BV29" s="36">
        <v>27.113161066263142</v>
      </c>
      <c r="BW29" s="36"/>
      <c r="BX29" s="36">
        <v>27.640749205587106</v>
      </c>
      <c r="BY29" s="36">
        <v>8.444064483368928</v>
      </c>
      <c r="BZ29" s="36">
        <v>4.2480928435539873</v>
      </c>
      <c r="CA29" s="36">
        <f>-CB43</f>
        <v>0</v>
      </c>
      <c r="CB29" s="36">
        <v>89.676771562265657</v>
      </c>
      <c r="CC29" s="36">
        <v>10.132098431597004</v>
      </c>
      <c r="CD29" s="36">
        <v>14.543140187782926</v>
      </c>
      <c r="CE29" s="35">
        <v>6.9045746307314975</v>
      </c>
      <c r="CF29" s="36">
        <v>199.27794052973911</v>
      </c>
      <c r="CG29" s="36">
        <v>90.293943567412839</v>
      </c>
      <c r="CH29" s="35">
        <v>3.7896576281220202</v>
      </c>
      <c r="CI29" s="36">
        <v>43.293306772849164</v>
      </c>
      <c r="CJ29" s="36">
        <v>81.883046486773907</v>
      </c>
      <c r="CK29" s="36">
        <v>119.30238546347623</v>
      </c>
      <c r="CL29" s="36">
        <v>21.040361271837959</v>
      </c>
      <c r="CM29" s="36">
        <v>125.70135971841843</v>
      </c>
      <c r="CN29" s="36">
        <v>43.847643188623515</v>
      </c>
      <c r="CO29" s="36">
        <v>5.9839828961702688</v>
      </c>
      <c r="CP29" s="36">
        <v>12.641053685254802</v>
      </c>
      <c r="CQ29" s="36">
        <v>26.493495002236049</v>
      </c>
      <c r="CR29" s="36">
        <v>33.81198455084634</v>
      </c>
      <c r="CS29" s="36">
        <v>41.482400241144575</v>
      </c>
      <c r="CT29" s="32"/>
      <c r="CU29" s="36">
        <v>188.78282114288848</v>
      </c>
      <c r="CV29" s="35">
        <v>31.206781415955618</v>
      </c>
      <c r="CW29" s="35">
        <v>424.06278464489759</v>
      </c>
      <c r="CX29" s="36">
        <v>146.15953331999589</v>
      </c>
      <c r="CY29" s="36">
        <v>89.298022216270056</v>
      </c>
      <c r="CZ29" s="35">
        <v>9.8169738024640907</v>
      </c>
      <c r="DA29" s="36">
        <v>338.4924249932896</v>
      </c>
      <c r="DB29" s="36">
        <v>41.75158717762411</v>
      </c>
      <c r="DC29" s="35">
        <v>442.25368051671251</v>
      </c>
      <c r="DD29" s="36">
        <v>261.53255391265276</v>
      </c>
      <c r="DE29" s="35">
        <v>5.7670492604788697</v>
      </c>
      <c r="DF29" s="32"/>
      <c r="DG29" s="28"/>
    </row>
    <row r="30" spans="1:111" s="26" customFormat="1" ht="15.75" x14ac:dyDescent="0.2">
      <c r="A30" s="42" t="s">
        <v>151</v>
      </c>
      <c r="B30" s="43">
        <v>-2.4158175417636945</v>
      </c>
      <c r="C30" s="43">
        <v>-2.770104979610132</v>
      </c>
      <c r="D30" s="43">
        <v>-2.9630947562732</v>
      </c>
      <c r="E30" s="43">
        <v>-2.9365664463225047</v>
      </c>
      <c r="F30" s="43">
        <v>-2.7773049536366741</v>
      </c>
      <c r="G30" s="43">
        <v>-2.7912068236361467</v>
      </c>
      <c r="H30" s="43">
        <v>-2.7250311229557598</v>
      </c>
      <c r="I30" s="43">
        <v>-2.3564403081074237</v>
      </c>
      <c r="J30" s="43">
        <v>-2.7630394427130911</v>
      </c>
      <c r="K30" s="43">
        <v>-2.7831206929089656</v>
      </c>
      <c r="L30" s="43">
        <v>-3.3112529685876235</v>
      </c>
      <c r="M30" s="43">
        <v>-2.3079728062485598</v>
      </c>
      <c r="N30" s="43">
        <v>-2.6370155382438689</v>
      </c>
      <c r="O30" s="43">
        <v>-2.9172220739293695</v>
      </c>
      <c r="P30" s="28"/>
      <c r="Q30" s="43">
        <v>-2.113825651178892</v>
      </c>
      <c r="R30" s="43">
        <v>-3.2459951461915213</v>
      </c>
      <c r="S30" s="43">
        <v>-3.2787923436599891</v>
      </c>
      <c r="T30" s="43">
        <v>-2.4718499270979231</v>
      </c>
      <c r="U30" s="43">
        <v>-3.0929358765433506</v>
      </c>
      <c r="V30" s="43">
        <v>-3.1388159131348039</v>
      </c>
      <c r="W30" s="43">
        <v>-2.6882934190137169</v>
      </c>
      <c r="X30" s="43">
        <v>-2.887616588869093</v>
      </c>
      <c r="Y30" s="43">
        <v>-2.3746715115946806</v>
      </c>
      <c r="Z30" s="43">
        <v>-2.3281066609173027</v>
      </c>
      <c r="AA30" s="43">
        <v>-2.7047200389415385</v>
      </c>
      <c r="AB30" s="43">
        <v>-3.4363284633369071</v>
      </c>
      <c r="AC30" s="43">
        <v>-2.7294746042351612</v>
      </c>
      <c r="AD30" s="28"/>
      <c r="AE30" s="43">
        <v>-3.16739941661764</v>
      </c>
      <c r="AF30" s="43">
        <v>-3.1869915729502329</v>
      </c>
      <c r="AG30" s="43">
        <v>-2.543639904794091</v>
      </c>
      <c r="AH30" s="43">
        <v>-3.1910098948402896</v>
      </c>
      <c r="AI30" s="43">
        <v>-2.8911181197492657</v>
      </c>
      <c r="AJ30" s="43">
        <v>-2.7865140008535789</v>
      </c>
      <c r="AK30" s="43">
        <v>-3.1979195185394156</v>
      </c>
      <c r="AL30" s="43">
        <v>-3.1744590399679802</v>
      </c>
      <c r="AM30" s="43">
        <v>-2.9248924149764739</v>
      </c>
      <c r="AN30" s="43">
        <v>-2.9118908862645245</v>
      </c>
      <c r="AO30" s="43">
        <v>-2.7179567531375692</v>
      </c>
      <c r="AP30" s="43">
        <v>-2.8304615706949781</v>
      </c>
      <c r="AQ30" s="43">
        <v>-2.6344203966346136</v>
      </c>
      <c r="AR30" s="43">
        <v>-2.5800312033494848</v>
      </c>
      <c r="AS30" s="43">
        <v>-2.8859084090413294</v>
      </c>
      <c r="AT30" s="43">
        <v>-2.9859892719369299</v>
      </c>
      <c r="AU30" s="43">
        <v>-3.068975682360382</v>
      </c>
      <c r="AV30" s="43">
        <v>-3.0435635668271397</v>
      </c>
      <c r="AW30" s="43">
        <v>-3.0543618972766482</v>
      </c>
      <c r="AX30" s="43">
        <v>-3.0368007749949508</v>
      </c>
      <c r="AY30" s="43">
        <v>-3.0879255083390915</v>
      </c>
      <c r="AZ30" s="43">
        <v>-3.0841524323205842</v>
      </c>
      <c r="BA30" s="43">
        <v>-3.0681136098414261</v>
      </c>
      <c r="BB30" s="43">
        <v>-2.9669591845909795</v>
      </c>
      <c r="BC30" s="43">
        <v>-3.0168350699918003</v>
      </c>
      <c r="BD30" s="43">
        <v>-3.0601265171064798</v>
      </c>
      <c r="BE30" s="43">
        <v>-2.8444099221854451</v>
      </c>
      <c r="BF30" s="43">
        <v>-3.0485158312430216</v>
      </c>
      <c r="BG30" s="43">
        <v>-3.1065341524824714</v>
      </c>
      <c r="BH30" s="43">
        <v>-3.0495732661861035</v>
      </c>
      <c r="BI30" s="43">
        <v>-3.109539373879465</v>
      </c>
      <c r="BJ30" s="28"/>
      <c r="BK30" s="43">
        <v>-3.1563192327362772</v>
      </c>
      <c r="BL30" s="43">
        <v>-3.0865114932593425</v>
      </c>
      <c r="BM30" s="43">
        <v>-2.7763012679424799</v>
      </c>
      <c r="BN30" s="43">
        <v>-3.1094657654250755</v>
      </c>
      <c r="BO30" s="43">
        <v>-3.1514813695194657</v>
      </c>
      <c r="BP30" s="43">
        <v>-2.8922539143119068</v>
      </c>
      <c r="BQ30" s="43">
        <v>-2.9715953097566961</v>
      </c>
      <c r="BR30" s="43">
        <v>-3.0266054152747102</v>
      </c>
      <c r="BS30" s="43">
        <v>-3.0794464950991305</v>
      </c>
      <c r="BT30" s="43">
        <v>-3.0915456436787467</v>
      </c>
      <c r="BU30" s="43">
        <v>-3.0945867575118027</v>
      </c>
      <c r="BV30" s="43">
        <v>-2.9505813731930202</v>
      </c>
      <c r="BW30" s="28"/>
      <c r="BX30" s="43">
        <v>-2.6684614916505094</v>
      </c>
      <c r="BY30" s="43">
        <v>-2.586532656366844</v>
      </c>
      <c r="BZ30" s="43">
        <v>-2.4132355095270892</v>
      </c>
      <c r="CA30" s="43">
        <v>-2.684649979032173</v>
      </c>
      <c r="CB30" s="43">
        <v>-3.2495478546860324</v>
      </c>
      <c r="CC30" s="43">
        <v>-2.6284623351643792</v>
      </c>
      <c r="CD30" s="43">
        <v>-2.7158584677165893</v>
      </c>
      <c r="CE30" s="44">
        <v>-2.6280242067031403</v>
      </c>
      <c r="CF30" s="43">
        <v>-2.6506432473348585</v>
      </c>
      <c r="CG30" s="43">
        <v>-2.6918669319745039</v>
      </c>
      <c r="CH30" s="44">
        <v>-2.5937298049900028</v>
      </c>
      <c r="CI30" s="43">
        <v>-2.689293945304672</v>
      </c>
      <c r="CJ30" s="43">
        <v>-2.7285899595648284</v>
      </c>
      <c r="CK30" s="43">
        <v>-2.69621517759373</v>
      </c>
      <c r="CL30" s="43">
        <v>-2.7048840668231371</v>
      </c>
      <c r="CM30" s="43">
        <v>-2.6595964888006769</v>
      </c>
      <c r="CN30" s="43">
        <v>-2.7135061584074913</v>
      </c>
      <c r="CO30" s="43">
        <v>-2.6356475540662481</v>
      </c>
      <c r="CP30" s="43">
        <v>-2.6445144032654953</v>
      </c>
      <c r="CQ30" s="43">
        <v>-2.7054884544240303</v>
      </c>
      <c r="CR30" s="43">
        <v>-2.6534844815858847</v>
      </c>
      <c r="CS30" s="43">
        <v>-2.7004386253437467</v>
      </c>
      <c r="CT30" s="28"/>
      <c r="CU30" s="43">
        <v>-3.2575518695905905</v>
      </c>
      <c r="CV30" s="44">
        <v>-3.2719648544086533</v>
      </c>
      <c r="CW30" s="44">
        <v>-3.3628533586263902</v>
      </c>
      <c r="CX30" s="43">
        <v>-3.2742284614214618</v>
      </c>
      <c r="CY30" s="43">
        <v>-3.1112330978039973</v>
      </c>
      <c r="CZ30" s="44">
        <v>-2.8569877417960829</v>
      </c>
      <c r="DA30" s="43">
        <v>-3.0278614065520704</v>
      </c>
      <c r="DB30" s="43">
        <v>-3.2453951387977784</v>
      </c>
      <c r="DC30" s="44">
        <v>-2.4720807656137063</v>
      </c>
      <c r="DD30" s="43">
        <v>-3.488784059930035</v>
      </c>
      <c r="DE30" s="44">
        <v>-3.2388847476948941</v>
      </c>
      <c r="DF30" s="28"/>
      <c r="DG30" s="28"/>
    </row>
    <row r="31" spans="1:111" s="51" customFormat="1" ht="14.25" x14ac:dyDescent="0.2">
      <c r="A31" s="42" t="s">
        <v>154</v>
      </c>
      <c r="B31" s="107">
        <v>729.0418588168684</v>
      </c>
      <c r="C31" s="107">
        <v>658.7986542257654</v>
      </c>
      <c r="D31" s="107">
        <v>740.85816307133621</v>
      </c>
      <c r="E31" s="107">
        <v>668.66805570223676</v>
      </c>
      <c r="F31" s="107">
        <v>656.37994234196628</v>
      </c>
      <c r="G31" s="107">
        <v>659.32892689596076</v>
      </c>
      <c r="H31" s="107">
        <v>706.89827068023305</v>
      </c>
      <c r="I31" s="107">
        <v>727.78618772315349</v>
      </c>
      <c r="J31" s="107">
        <v>676.52343572994789</v>
      </c>
      <c r="K31" s="107">
        <v>664.49316703564716</v>
      </c>
      <c r="L31" s="107">
        <v>651.97007910853199</v>
      </c>
      <c r="M31" s="107">
        <v>812.15485835377115</v>
      </c>
      <c r="N31" s="107">
        <v>776.38443349662236</v>
      </c>
      <c r="O31" s="107">
        <v>700.3176719792616</v>
      </c>
      <c r="P31" s="49"/>
      <c r="Q31" s="107">
        <v>785.26465364921148</v>
      </c>
      <c r="R31" s="107">
        <v>708.29892909794603</v>
      </c>
      <c r="S31" s="107">
        <v>684.5383823822757</v>
      </c>
      <c r="T31" s="107">
        <v>742.45471928881602</v>
      </c>
      <c r="U31" s="107">
        <v>794.2503535184843</v>
      </c>
      <c r="V31" s="107">
        <v>619.51743712662574</v>
      </c>
      <c r="W31" s="107">
        <v>740.54881007860433</v>
      </c>
      <c r="X31" s="107">
        <v>659.22806540480838</v>
      </c>
      <c r="Y31" s="107">
        <v>706.65420002622045</v>
      </c>
      <c r="Z31" s="107">
        <v>782.69150811125667</v>
      </c>
      <c r="AA31" s="107">
        <v>705.06854935510933</v>
      </c>
      <c r="AB31" s="107">
        <v>594.12190699914618</v>
      </c>
      <c r="AC31" s="107">
        <v>798.85255139863955</v>
      </c>
      <c r="AD31" s="49"/>
      <c r="AE31" s="107">
        <v>836.12483829556083</v>
      </c>
      <c r="AF31" s="107">
        <v>884.65960552665285</v>
      </c>
      <c r="AG31" s="107">
        <v>873.40943774502023</v>
      </c>
      <c r="AH31" s="107">
        <v>906.62134607520204</v>
      </c>
      <c r="AI31" s="107">
        <v>845.09095396352097</v>
      </c>
      <c r="AJ31" s="107">
        <v>718.47788859344723</v>
      </c>
      <c r="AK31" s="107">
        <v>872.63032527383336</v>
      </c>
      <c r="AL31" s="107">
        <v>870.97170145238317</v>
      </c>
      <c r="AM31" s="107">
        <v>714.64220466117604</v>
      </c>
      <c r="AN31" s="107">
        <v>834.17999822636227</v>
      </c>
      <c r="AO31" s="107">
        <v>701.27432925118467</v>
      </c>
      <c r="AP31" s="107">
        <v>908.85815252442751</v>
      </c>
      <c r="AQ31" s="107">
        <v>723.10625141569824</v>
      </c>
      <c r="AR31" s="107">
        <v>722.52547652969349</v>
      </c>
      <c r="AS31" s="107">
        <v>906.26313076060944</v>
      </c>
      <c r="AT31" s="107">
        <v>862.89936610308666</v>
      </c>
      <c r="AU31" s="107">
        <v>835.99298022011055</v>
      </c>
      <c r="AV31" s="107">
        <v>893.33368266539799</v>
      </c>
      <c r="AW31" s="107">
        <v>809.01675064753624</v>
      </c>
      <c r="AX31" s="107">
        <v>885.06043445965736</v>
      </c>
      <c r="AY31" s="107">
        <v>826.19219777203045</v>
      </c>
      <c r="AZ31" s="107">
        <v>877.46083127487111</v>
      </c>
      <c r="BA31" s="107">
        <v>835.64649289400347</v>
      </c>
      <c r="BB31" s="107">
        <v>875.03239410611798</v>
      </c>
      <c r="BC31" s="107">
        <v>850.26482047051456</v>
      </c>
      <c r="BD31" s="107">
        <v>839.56922918560906</v>
      </c>
      <c r="BE31" s="107">
        <v>844.03591035562852</v>
      </c>
      <c r="BF31" s="107">
        <v>856.94726554574834</v>
      </c>
      <c r="BG31" s="107">
        <v>867.89956275301063</v>
      </c>
      <c r="BH31" s="107">
        <v>870.13157421543076</v>
      </c>
      <c r="BI31" s="107">
        <v>848.69310820517887</v>
      </c>
      <c r="BJ31" s="49"/>
      <c r="BK31" s="107">
        <v>866.11922028160495</v>
      </c>
      <c r="BL31" s="107">
        <v>895.72192588906603</v>
      </c>
      <c r="BM31" s="107">
        <v>847.54799770277702</v>
      </c>
      <c r="BN31" s="107">
        <v>858.39706310591339</v>
      </c>
      <c r="BO31" s="107">
        <v>863.5895130177247</v>
      </c>
      <c r="BP31" s="107">
        <v>845.71916970578252</v>
      </c>
      <c r="BQ31" s="107">
        <v>870.13237718364769</v>
      </c>
      <c r="BR31" s="107">
        <v>864.51506101503685</v>
      </c>
      <c r="BS31" s="107">
        <v>856.03891476325555</v>
      </c>
      <c r="BT31" s="107">
        <v>867.36945120793087</v>
      </c>
      <c r="BU31" s="107">
        <v>819.85691799832728</v>
      </c>
      <c r="BV31" s="107">
        <v>879.09206624202841</v>
      </c>
      <c r="BW31" s="49"/>
      <c r="BX31" s="107">
        <v>694.03001153608534</v>
      </c>
      <c r="BY31" s="107">
        <v>699.17009442878475</v>
      </c>
      <c r="BZ31" s="107">
        <v>732.76331416894595</v>
      </c>
      <c r="CA31" s="107">
        <v>692.39108595461107</v>
      </c>
      <c r="CB31" s="107">
        <v>708.56561059277362</v>
      </c>
      <c r="CC31" s="107">
        <v>725.54256392530124</v>
      </c>
      <c r="CD31" s="107">
        <v>706.59936925848024</v>
      </c>
      <c r="CE31" s="142">
        <v>702.26655232610381</v>
      </c>
      <c r="CF31" s="107">
        <v>735.59903994227204</v>
      </c>
      <c r="CG31" s="107">
        <v>700.36927362682763</v>
      </c>
      <c r="CH31" s="142">
        <v>699.1981947659765</v>
      </c>
      <c r="CI31" s="107">
        <v>715.11608802204364</v>
      </c>
      <c r="CJ31" s="107">
        <v>709.2360183495465</v>
      </c>
      <c r="CK31" s="107">
        <v>693.36018308926293</v>
      </c>
      <c r="CL31" s="107">
        <v>705.91312323422619</v>
      </c>
      <c r="CM31" s="107">
        <v>716.52230685571544</v>
      </c>
      <c r="CN31" s="107">
        <v>730.73230143550654</v>
      </c>
      <c r="CO31" s="107">
        <v>689.78383159575856</v>
      </c>
      <c r="CP31" s="107">
        <v>735.70737764304533</v>
      </c>
      <c r="CQ31" s="107">
        <v>706.89230245056854</v>
      </c>
      <c r="CR31" s="107">
        <v>706.08362655830808</v>
      </c>
      <c r="CS31" s="107">
        <v>716.4350514538985</v>
      </c>
      <c r="CT31" s="49"/>
      <c r="CU31" s="107">
        <v>803.01377860810419</v>
      </c>
      <c r="CV31" s="142">
        <v>819.85604532921968</v>
      </c>
      <c r="CW31" s="142">
        <v>746.66715657715588</v>
      </c>
      <c r="CX31" s="107">
        <v>826.14097785758338</v>
      </c>
      <c r="CY31" s="107">
        <v>745.82689346919392</v>
      </c>
      <c r="CZ31" s="142">
        <v>718.01704843615266</v>
      </c>
      <c r="DA31" s="107">
        <v>714.4251485448093</v>
      </c>
      <c r="DB31" s="107">
        <v>811.6455854820066</v>
      </c>
      <c r="DC31" s="142">
        <v>789.4632100798641</v>
      </c>
      <c r="DD31" s="107">
        <v>658.30058351404057</v>
      </c>
      <c r="DE31" s="142">
        <v>777.45198452927377</v>
      </c>
    </row>
    <row r="32" spans="1:111" s="26" customFormat="1" ht="14.25" x14ac:dyDescent="0.25">
      <c r="A32" s="14" t="s">
        <v>430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2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2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2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5"/>
      <c r="CF32" s="36"/>
      <c r="CG32" s="36"/>
      <c r="CH32" s="35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2"/>
      <c r="CU32" s="36"/>
      <c r="CV32" s="35"/>
      <c r="CW32" s="35"/>
      <c r="CX32" s="36"/>
      <c r="CY32" s="36"/>
      <c r="CZ32" s="35"/>
      <c r="DA32" s="36"/>
      <c r="DB32" s="36"/>
      <c r="DC32" s="35"/>
      <c r="DD32" s="36"/>
      <c r="DE32" s="35"/>
      <c r="DF32" s="32"/>
      <c r="DG32" s="28"/>
    </row>
    <row r="33" spans="1:109" s="26" customFormat="1" ht="14.25" x14ac:dyDescent="0.2">
      <c r="A33" s="27" t="s">
        <v>152</v>
      </c>
      <c r="B33" s="45">
        <v>-14.782551327343592</v>
      </c>
      <c r="C33" s="45">
        <v>-17.915898373607192</v>
      </c>
      <c r="D33" s="45">
        <v>-16.706319714258548</v>
      </c>
      <c r="E33" s="45">
        <v>-18.325153643628141</v>
      </c>
      <c r="F33" s="45">
        <v>-18.008412269165284</v>
      </c>
      <c r="G33" s="45">
        <v>-17.98638122564132</v>
      </c>
      <c r="H33" s="45">
        <v>-16.533868419732219</v>
      </c>
      <c r="I33" s="45">
        <v>-14.573607301896812</v>
      </c>
      <c r="J33" s="45">
        <v>-17.430631096912755</v>
      </c>
      <c r="K33" s="45">
        <v>-17.819253396721376</v>
      </c>
      <c r="L33" s="45">
        <v>-20.261222486103019</v>
      </c>
      <c r="M33" s="45">
        <v>-12.607468936455788</v>
      </c>
      <c r="N33" s="45">
        <v>-14.640245924799503</v>
      </c>
      <c r="O33" s="45">
        <v>-17.460029931520701</v>
      </c>
      <c r="P33" s="46"/>
      <c r="Q33" s="45">
        <v>-11.94865336765179</v>
      </c>
      <c r="R33" s="45">
        <v>-18.168075330858827</v>
      </c>
      <c r="S33" s="45">
        <v>-18.876124632791839</v>
      </c>
      <c r="T33" s="45">
        <v>-14.289552036088036</v>
      </c>
      <c r="U33" s="45">
        <v>-15.683586503812064</v>
      </c>
      <c r="V33" s="45">
        <v>-20.05180508727635</v>
      </c>
      <c r="W33" s="45">
        <v>-15.197569135782416</v>
      </c>
      <c r="X33" s="45">
        <v>-17.958251492272765</v>
      </c>
      <c r="Y33" s="45">
        <v>-14.721817800433563</v>
      </c>
      <c r="Z33" s="45">
        <v>-12.858318752604617</v>
      </c>
      <c r="AA33" s="45">
        <v>-16.079760998817967</v>
      </c>
      <c r="AB33" s="45">
        <v>-21.990399328397189</v>
      </c>
      <c r="AC33" s="45">
        <v>-14.137964388097689</v>
      </c>
      <c r="AD33" s="46"/>
      <c r="AE33" s="45">
        <v>-14.406083563673878</v>
      </c>
      <c r="AF33" s="45">
        <v>-13.622102836028237</v>
      </c>
      <c r="AG33" s="45">
        <v>-11.242090659485381</v>
      </c>
      <c r="AH33" s="45">
        <v>-13.271284056330668</v>
      </c>
      <c r="AI33" s="45">
        <v>-13.136016816309411</v>
      </c>
      <c r="AJ33" s="45">
        <v>-15.323160247764774</v>
      </c>
      <c r="AK33" s="45">
        <v>-13.872736993913112</v>
      </c>
      <c r="AL33" s="45">
        <v>-13.807767543044632</v>
      </c>
      <c r="AM33" s="45">
        <v>-15.96603104634168</v>
      </c>
      <c r="AN33" s="45">
        <v>-13.420182137890762</v>
      </c>
      <c r="AO33" s="45">
        <v>-15.455214209766183</v>
      </c>
      <c r="AP33" s="45">
        <v>-11.792490839470444</v>
      </c>
      <c r="AQ33" s="45">
        <v>-14.607878163309314</v>
      </c>
      <c r="AR33" s="45">
        <v>-14.403682438818425</v>
      </c>
      <c r="AS33" s="45">
        <v>-12.056755429742379</v>
      </c>
      <c r="AT33" s="45">
        <v>-13.497305096673264</v>
      </c>
      <c r="AU33" s="45">
        <v>-14.316528413282404</v>
      </c>
      <c r="AV33" s="45">
        <v>-13.203525873474231</v>
      </c>
      <c r="AW33" s="45">
        <v>-14.770941919771262</v>
      </c>
      <c r="AX33" s="45">
        <v>-13.316213377155817</v>
      </c>
      <c r="AY33" s="45">
        <v>-14.575747616260381</v>
      </c>
      <c r="AZ33" s="45">
        <v>-13.635750822941223</v>
      </c>
      <c r="BA33" s="45">
        <v>-14.319509294372898</v>
      </c>
      <c r="BB33" s="45">
        <v>-13.208925168540391</v>
      </c>
      <c r="BC33" s="45">
        <v>-13.846594560030791</v>
      </c>
      <c r="BD33" s="45">
        <v>-14.215007520644775</v>
      </c>
      <c r="BE33" s="45">
        <v>-13.270149290562186</v>
      </c>
      <c r="BF33" s="45">
        <v>-13.853205461311942</v>
      </c>
      <c r="BG33" s="45">
        <v>-13.891461458154257</v>
      </c>
      <c r="BH33" s="45">
        <v>-13.624575214801027</v>
      </c>
      <c r="BI33" s="45">
        <v>-14.245869176086073</v>
      </c>
      <c r="BJ33" s="46"/>
      <c r="BK33" s="45">
        <v>-13.828066251275724</v>
      </c>
      <c r="BL33" s="45">
        <v>-13.041559519982464</v>
      </c>
      <c r="BM33" s="45">
        <v>-12.63991658444462</v>
      </c>
      <c r="BN33" s="45">
        <v>-13.777345747691259</v>
      </c>
      <c r="BO33" s="45">
        <v>-13.853289645904544</v>
      </c>
      <c r="BP33" s="45">
        <v>-13.137008339305178</v>
      </c>
      <c r="BQ33" s="45">
        <v>-13.018862832546001</v>
      </c>
      <c r="BR33" s="45">
        <v>-13.337455242607447</v>
      </c>
      <c r="BS33" s="45">
        <v>-13.699384077981129</v>
      </c>
      <c r="BT33" s="45">
        <v>-13.547015715555057</v>
      </c>
      <c r="BU33" s="45">
        <v>-14.428919447649159</v>
      </c>
      <c r="BV33" s="45">
        <v>-12.779603512293965</v>
      </c>
      <c r="BW33" s="46"/>
      <c r="BX33" s="47">
        <v>-16.506219448127197</v>
      </c>
      <c r="BY33" s="47">
        <v>-16.053777923295318</v>
      </c>
      <c r="BZ33" s="47">
        <v>-14.576821365714792</v>
      </c>
      <c r="CA33" s="47">
        <v>-16.611021891094431</v>
      </c>
      <c r="CB33" s="47">
        <v>-18.481221453788514</v>
      </c>
      <c r="CC33" s="47">
        <v>-15.601746705275948</v>
      </c>
      <c r="CD33" s="47">
        <v>-16.393117488620948</v>
      </c>
      <c r="CE33" s="48">
        <v>-16.145241019162729</v>
      </c>
      <c r="CF33" s="47">
        <v>-15.462678730931511</v>
      </c>
      <c r="CG33" s="47">
        <v>-16.446204880277481</v>
      </c>
      <c r="CH33" s="48">
        <v>-16.081888210853183</v>
      </c>
      <c r="CI33" s="47">
        <v>-16.086139953841602</v>
      </c>
      <c r="CJ33" s="47">
        <v>-16.381531593411918</v>
      </c>
      <c r="CK33" s="47">
        <v>-16.633585408600837</v>
      </c>
      <c r="CL33" s="47">
        <v>-16.365545259873418</v>
      </c>
      <c r="CM33" s="47">
        <v>-15.934541296166227</v>
      </c>
      <c r="CN33" s="47">
        <v>-15.823797504366713</v>
      </c>
      <c r="CO33" s="47">
        <v>-16.479004171494427</v>
      </c>
      <c r="CP33" s="47">
        <v>-15.435734151242015</v>
      </c>
      <c r="CQ33" s="47">
        <v>-16.344675824133827</v>
      </c>
      <c r="CR33" s="47">
        <v>-16.155889073821104</v>
      </c>
      <c r="CS33" s="47">
        <v>-16.099942573378787</v>
      </c>
      <c r="CT33" s="46"/>
      <c r="CU33" s="47">
        <v>-14.62274784830271</v>
      </c>
      <c r="CV33" s="48">
        <v>-14.353656791951357</v>
      </c>
      <c r="CW33" s="48">
        <v>-16.215537677635808</v>
      </c>
      <c r="CX33" s="47">
        <v>-14.243347600617073</v>
      </c>
      <c r="CY33" s="47">
        <v>-15.22751042732791</v>
      </c>
      <c r="CZ33" s="48">
        <v>-14.838869993803343</v>
      </c>
      <c r="DA33" s="47">
        <v>-15.606099489634982</v>
      </c>
      <c r="DB33" s="47">
        <v>-14.405395051539026</v>
      </c>
      <c r="DC33" s="48">
        <v>-11.751272472388138</v>
      </c>
      <c r="DD33" s="47">
        <v>-18.842075627051116</v>
      </c>
      <c r="DE33" s="48">
        <v>-15.063998210171244</v>
      </c>
    </row>
    <row r="34" spans="1:109" s="51" customFormat="1" ht="12.75" x14ac:dyDescent="0.2">
      <c r="A34" s="27" t="s">
        <v>153</v>
      </c>
      <c r="B34" s="45">
        <v>1.6058642868535191</v>
      </c>
      <c r="C34" s="45">
        <v>0.34875556410492692</v>
      </c>
      <c r="D34" s="45">
        <v>-0.60744480984596905</v>
      </c>
      <c r="E34" s="45">
        <v>-0.3414576803102527</v>
      </c>
      <c r="F34" s="45">
        <v>0.32603364314930161</v>
      </c>
      <c r="G34" s="45">
        <v>0.26302151504163973</v>
      </c>
      <c r="H34" s="45">
        <v>0.41630795345583138</v>
      </c>
      <c r="I34" s="45">
        <v>1.8459856356290292</v>
      </c>
      <c r="J34" s="45">
        <v>0.33373215989570326</v>
      </c>
      <c r="K34" s="45">
        <v>0.28254886433801829</v>
      </c>
      <c r="L34" s="45">
        <v>-1.7985621966578442</v>
      </c>
      <c r="M34" s="45">
        <v>1.8797870786615718</v>
      </c>
      <c r="N34" s="45">
        <v>0.62794613429192303</v>
      </c>
      <c r="O34" s="45">
        <v>-0.33787807449963125</v>
      </c>
      <c r="P34" s="49"/>
      <c r="Q34" s="45">
        <v>3.1207081462116104</v>
      </c>
      <c r="R34" s="45">
        <v>-1.2541990285815103</v>
      </c>
      <c r="S34" s="45">
        <v>-1.3317414734994379</v>
      </c>
      <c r="T34" s="45">
        <v>1.7707270131959021</v>
      </c>
      <c r="U34" s="45">
        <v>-0.8120235374690381</v>
      </c>
      <c r="V34" s="45">
        <v>-0.60535698649794867</v>
      </c>
      <c r="W34" s="45">
        <v>0.90879849300776527</v>
      </c>
      <c r="X34" s="45">
        <v>0.2940507548201019</v>
      </c>
      <c r="Y34" s="45">
        <v>2.2346948666452455</v>
      </c>
      <c r="Z34" s="45">
        <v>2.2683090767655187</v>
      </c>
      <c r="AA34" s="45">
        <v>0.91799530273446805</v>
      </c>
      <c r="AB34" s="45">
        <v>-1.7208979149013146</v>
      </c>
      <c r="AC34" s="45">
        <v>0.63358446104742683</v>
      </c>
      <c r="AD34" s="49"/>
      <c r="AE34" s="45">
        <v>-0.41386612237146814</v>
      </c>
      <c r="AF34" s="45">
        <v>-0.56974979861235475</v>
      </c>
      <c r="AG34" s="45">
        <v>2.0210990823822446</v>
      </c>
      <c r="AH34" s="45">
        <v>-0.61909141566929904</v>
      </c>
      <c r="AI34" s="45">
        <v>0.67647349379104327</v>
      </c>
      <c r="AJ34" s="45">
        <v>1.3300598259646232</v>
      </c>
      <c r="AK34" s="45">
        <v>-0.59479464088669509</v>
      </c>
      <c r="AL34" s="45">
        <v>-0.49835271531727265</v>
      </c>
      <c r="AM34" s="45">
        <v>0.78476675797258366</v>
      </c>
      <c r="AN34" s="45">
        <v>0.61140278454294084</v>
      </c>
      <c r="AO34" s="45">
        <v>1.6417890428722473</v>
      </c>
      <c r="AP34" s="45">
        <v>0.81976529928302533</v>
      </c>
      <c r="AQ34" s="45">
        <v>1.9286192702750125</v>
      </c>
      <c r="AR34" s="45">
        <v>2.1474008380643923</v>
      </c>
      <c r="AS34" s="45">
        <v>0.60184667770073119</v>
      </c>
      <c r="AT34" s="45">
        <v>-3.3418588023195639E-2</v>
      </c>
      <c r="AU34" s="45">
        <v>-0.32164625034059746</v>
      </c>
      <c r="AV34" s="45">
        <v>-0.31099250722537697</v>
      </c>
      <c r="AW34" s="45">
        <v>-0.21725135505358928</v>
      </c>
      <c r="AX34" s="45">
        <v>-0.27129758932684567</v>
      </c>
      <c r="AY34" s="45">
        <v>-0.38101542653740772</v>
      </c>
      <c r="AZ34" s="45">
        <v>-0.44895643263987317</v>
      </c>
      <c r="BA34" s="45">
        <v>-0.31762195173855901</v>
      </c>
      <c r="BB34" s="45">
        <v>2.3597221448655503E-2</v>
      </c>
      <c r="BC34" s="45">
        <v>-0.13651558394588825</v>
      </c>
      <c r="BD34" s="45">
        <v>-0.29217477345616949</v>
      </c>
      <c r="BE34" s="45">
        <v>0.56334036519247377</v>
      </c>
      <c r="BF34" s="45">
        <v>-0.27401912566802267</v>
      </c>
      <c r="BG34" s="45">
        <v>-0.5235134926761571</v>
      </c>
      <c r="BH34" s="45">
        <v>-0.29918445874680444</v>
      </c>
      <c r="BI34" s="45">
        <v>-0.50477913796448881</v>
      </c>
      <c r="BJ34" s="49"/>
      <c r="BK34" s="45">
        <v>-0.42605457493083243</v>
      </c>
      <c r="BL34" s="45">
        <v>-0.19261940763306562</v>
      </c>
      <c r="BM34" s="45">
        <v>1.1238218104255591</v>
      </c>
      <c r="BN34" s="45">
        <v>-0.22635470741237462</v>
      </c>
      <c r="BO34" s="45">
        <v>-0.40269470058761669</v>
      </c>
      <c r="BP34" s="45">
        <v>0.66299683178535673</v>
      </c>
      <c r="BQ34" s="45">
        <v>0.3065126431065579</v>
      </c>
      <c r="BR34" s="45">
        <v>9.5339631152018711E-2</v>
      </c>
      <c r="BS34" s="45">
        <v>-0.10249574940599082</v>
      </c>
      <c r="BT34" s="45">
        <v>-0.1689360117422094</v>
      </c>
      <c r="BU34" s="45">
        <v>-0.1030975871887172</v>
      </c>
      <c r="BV34" s="45">
        <v>0.37658128964034887</v>
      </c>
      <c r="BW34" s="49"/>
      <c r="BX34" s="47">
        <v>0.78248975811617072</v>
      </c>
      <c r="BY34" s="47">
        <v>1.0986082577590608</v>
      </c>
      <c r="BZ34" s="47">
        <v>1.7196589455272715</v>
      </c>
      <c r="CA34" s="47">
        <v>0.7214667349023216</v>
      </c>
      <c r="CB34" s="47">
        <v>-1.5742445883327107</v>
      </c>
      <c r="CC34" s="47">
        <v>0.87375248327821886</v>
      </c>
      <c r="CD34" s="47">
        <v>0.56481907845777002</v>
      </c>
      <c r="CE34" s="48">
        <v>0.92573199299107145</v>
      </c>
      <c r="CF34" s="47">
        <v>0.76421089511715223</v>
      </c>
      <c r="CG34" s="47">
        <v>0.6745891823579413</v>
      </c>
      <c r="CH34" s="50">
        <v>1.0697567603957125</v>
      </c>
      <c r="CI34" s="47">
        <v>0.65256065785589712</v>
      </c>
      <c r="CJ34" s="47">
        <v>0.50811775798651482</v>
      </c>
      <c r="CK34" s="47">
        <v>0.67299805639320454</v>
      </c>
      <c r="CL34" s="47">
        <v>0.61022621724900361</v>
      </c>
      <c r="CM34" s="47">
        <v>0.76833127136738355</v>
      </c>
      <c r="CN34" s="47">
        <v>0.52277118675204193</v>
      </c>
      <c r="CO34" s="47">
        <v>0.92344481740771656</v>
      </c>
      <c r="CP34" s="47">
        <v>0.78850468550579045</v>
      </c>
      <c r="CQ34" s="47">
        <v>0.60565545119078834</v>
      </c>
      <c r="CR34" s="47">
        <v>0.81544879111244128</v>
      </c>
      <c r="CS34" s="47">
        <v>0.60515008795990965</v>
      </c>
      <c r="CT34" s="49"/>
      <c r="CU34" s="47">
        <v>5.9110151829859348E-2</v>
      </c>
      <c r="CV34" s="48">
        <v>-2.7816769503903771E-2</v>
      </c>
      <c r="CW34" s="48">
        <v>-0.2565027439132912</v>
      </c>
      <c r="CX34" s="47">
        <v>-4.7561625586741485E-2</v>
      </c>
      <c r="CY34" s="47">
        <v>0.75165199750330558</v>
      </c>
      <c r="CZ34" s="48">
        <v>1.8260328714288043</v>
      </c>
      <c r="DA34" s="47">
        <v>1.1502432340898565</v>
      </c>
      <c r="DB34" s="47">
        <v>9.2616205963187426E-2</v>
      </c>
      <c r="DC34" s="48">
        <v>3.2252486619595722</v>
      </c>
      <c r="DD34" s="47">
        <v>-0.56308036898111169</v>
      </c>
      <c r="DE34" s="48">
        <v>0.18011174638837346</v>
      </c>
    </row>
    <row r="35" spans="1:109" s="51" customFormat="1" ht="14.25" x14ac:dyDescent="0.25">
      <c r="A35" s="14" t="s">
        <v>431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9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9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9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9"/>
      <c r="BX35" s="47"/>
      <c r="BY35" s="47"/>
      <c r="BZ35" s="47"/>
      <c r="CA35" s="47"/>
      <c r="CB35" s="47"/>
      <c r="CC35" s="47"/>
      <c r="CD35" s="47"/>
      <c r="CE35" s="48"/>
      <c r="CF35" s="47"/>
      <c r="CG35" s="47"/>
      <c r="CH35" s="50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9"/>
      <c r="CU35" s="47"/>
      <c r="CV35" s="48"/>
      <c r="CW35" s="48"/>
      <c r="CX35" s="47"/>
      <c r="CY35" s="47"/>
      <c r="CZ35" s="48"/>
      <c r="DA35" s="47"/>
      <c r="DB35" s="47"/>
      <c r="DC35" s="48"/>
      <c r="DD35" s="47"/>
      <c r="DE35" s="48"/>
    </row>
    <row r="36" spans="1:109" s="51" customFormat="1" ht="14.25" x14ac:dyDescent="0.2">
      <c r="A36" s="27" t="s">
        <v>152</v>
      </c>
      <c r="B36" s="45">
        <v>-15.690184826650002</v>
      </c>
      <c r="C36" s="45">
        <v>-18.823531872913602</v>
      </c>
      <c r="D36" s="45">
        <v>-17.613953213564958</v>
      </c>
      <c r="E36" s="45">
        <v>-19.232787142934551</v>
      </c>
      <c r="F36" s="45">
        <v>-18.916045768471694</v>
      </c>
      <c r="G36" s="45">
        <v>-18.894014724947731</v>
      </c>
      <c r="H36" s="45">
        <v>-17.441501919038629</v>
      </c>
      <c r="I36" s="45">
        <v>-15.481240801203224</v>
      </c>
      <c r="J36" s="45">
        <v>-18.338264596219165</v>
      </c>
      <c r="K36" s="45">
        <v>-18.726886896027786</v>
      </c>
      <c r="L36" s="45">
        <v>-21.168855985409429</v>
      </c>
      <c r="M36" s="45">
        <v>-13.515102435762198</v>
      </c>
      <c r="N36" s="45">
        <v>-15.547879424105915</v>
      </c>
      <c r="O36" s="45">
        <v>-18.367663430827111</v>
      </c>
      <c r="P36" s="45"/>
      <c r="Q36" s="45">
        <v>-12.864440428252705</v>
      </c>
      <c r="R36" s="45">
        <v>-19.083862391459743</v>
      </c>
      <c r="S36" s="45">
        <v>-19.791911693392752</v>
      </c>
      <c r="T36" s="45">
        <v>-15.205339096688951</v>
      </c>
      <c r="U36" s="45">
        <v>-16.599373564412979</v>
      </c>
      <c r="V36" s="45">
        <v>-20.967592147877266</v>
      </c>
      <c r="W36" s="45">
        <v>-16.113356196383332</v>
      </c>
      <c r="X36" s="45">
        <v>-18.874038552873678</v>
      </c>
      <c r="Y36" s="45">
        <v>-15.637604861034477</v>
      </c>
      <c r="Z36" s="45">
        <v>-13.774105813205532</v>
      </c>
      <c r="AA36" s="45">
        <v>-16.995548059418883</v>
      </c>
      <c r="AB36" s="45">
        <v>-22.906186388998101</v>
      </c>
      <c r="AC36" s="45">
        <v>-15.053751448698604</v>
      </c>
      <c r="AD36" s="45"/>
      <c r="AE36" s="45">
        <v>-13.603120382180748</v>
      </c>
      <c r="AF36" s="45">
        <v>-12.819139654535114</v>
      </c>
      <c r="AG36" s="45">
        <v>-10.439127477992258</v>
      </c>
      <c r="AH36" s="45">
        <v>-12.468320874837545</v>
      </c>
      <c r="AI36" s="45">
        <v>-12.333053634816288</v>
      </c>
      <c r="AJ36" s="45">
        <v>-14.520197066271644</v>
      </c>
      <c r="AK36" s="45">
        <v>-13.069773812419982</v>
      </c>
      <c r="AL36" s="45">
        <v>-13.004804361551507</v>
      </c>
      <c r="AM36" s="45">
        <v>-15.163067864848557</v>
      </c>
      <c r="AN36" s="45">
        <v>-12.61721895639764</v>
      </c>
      <c r="AO36" s="45">
        <v>-14.65225102827306</v>
      </c>
      <c r="AP36" s="45">
        <v>-10.989527657977321</v>
      </c>
      <c r="AQ36" s="45">
        <v>-13.804914981816184</v>
      </c>
      <c r="AR36" s="45">
        <v>-13.600719257325302</v>
      </c>
      <c r="AS36" s="45">
        <v>-11.253792248249257</v>
      </c>
      <c r="AT36" s="45">
        <v>-12.687432119755671</v>
      </c>
      <c r="AU36" s="45">
        <v>-13.506655436364811</v>
      </c>
      <c r="AV36" s="45">
        <v>-12.39365289655664</v>
      </c>
      <c r="AW36" s="45">
        <v>-13.96106894285367</v>
      </c>
      <c r="AX36" s="45">
        <v>-12.506340400238225</v>
      </c>
      <c r="AY36" s="45">
        <v>-13.765874639342789</v>
      </c>
      <c r="AZ36" s="45">
        <v>-12.82587784602363</v>
      </c>
      <c r="BA36" s="45">
        <v>-13.509636317455307</v>
      </c>
      <c r="BB36" s="45">
        <v>-12.399052191622799</v>
      </c>
      <c r="BC36" s="45">
        <v>-13.036721583113199</v>
      </c>
      <c r="BD36" s="45">
        <v>-13.405134543727184</v>
      </c>
      <c r="BE36" s="45">
        <v>-12.460276313644593</v>
      </c>
      <c r="BF36" s="45">
        <v>-13.04333248439435</v>
      </c>
      <c r="BG36" s="45">
        <v>-13.081588481236667</v>
      </c>
      <c r="BH36" s="45">
        <v>-12.814702237883436</v>
      </c>
      <c r="BI36" s="45">
        <v>-13.43599619916848</v>
      </c>
      <c r="BJ36" s="45"/>
      <c r="BK36" s="45">
        <v>-13.019197996846426</v>
      </c>
      <c r="BL36" s="45">
        <v>-12.23269126555317</v>
      </c>
      <c r="BM36" s="45">
        <v>-11.831048330015326</v>
      </c>
      <c r="BN36" s="45">
        <v>-12.968477493261963</v>
      </c>
      <c r="BO36" s="45">
        <v>-13.04442139147524</v>
      </c>
      <c r="BP36" s="45">
        <v>-12.32814008487588</v>
      </c>
      <c r="BQ36" s="45">
        <v>-12.209994578116707</v>
      </c>
      <c r="BR36" s="45">
        <v>-12.528586988178144</v>
      </c>
      <c r="BS36" s="45">
        <v>-12.890515823551826</v>
      </c>
      <c r="BT36" s="45">
        <v>-12.738147461125754</v>
      </c>
      <c r="BU36" s="45">
        <v>-13.620051193219863</v>
      </c>
      <c r="BV36" s="45">
        <v>-11.970735257864664</v>
      </c>
      <c r="BW36" s="45"/>
      <c r="BX36" s="45">
        <v>-15.704666790668538</v>
      </c>
      <c r="BY36" s="45">
        <v>-15.252225265836655</v>
      </c>
      <c r="BZ36" s="45">
        <v>-13.77526870825613</v>
      </c>
      <c r="CA36" s="45">
        <v>-15.809469233635769</v>
      </c>
      <c r="CB36" s="45">
        <v>-17.679668796329853</v>
      </c>
      <c r="CC36" s="45">
        <v>-14.800194047817287</v>
      </c>
      <c r="CD36" s="45">
        <v>-15.591564831162289</v>
      </c>
      <c r="CE36" s="48">
        <v>-15.343688361704068</v>
      </c>
      <c r="CF36" s="45">
        <v>-14.661126073472849</v>
      </c>
      <c r="CG36" s="45">
        <v>-15.64465222281882</v>
      </c>
      <c r="CH36" s="48">
        <v>-15.280335553394522</v>
      </c>
      <c r="CI36" s="45">
        <v>-15.284587296382941</v>
      </c>
      <c r="CJ36" s="45">
        <v>-15.579978935953257</v>
      </c>
      <c r="CK36" s="45">
        <v>-15.832032751142174</v>
      </c>
      <c r="CL36" s="45">
        <v>-15.563992602414757</v>
      </c>
      <c r="CM36" s="45">
        <v>-15.132988638707564</v>
      </c>
      <c r="CN36" s="45">
        <v>-15.022244846908052</v>
      </c>
      <c r="CO36" s="45">
        <v>-15.677451514035765</v>
      </c>
      <c r="CP36" s="45">
        <v>-14.634181493783354</v>
      </c>
      <c r="CQ36" s="45">
        <v>-15.543123166675164</v>
      </c>
      <c r="CR36" s="45">
        <v>-15.354336416362441</v>
      </c>
      <c r="CS36" s="45">
        <v>-15.298389915920128</v>
      </c>
      <c r="CT36" s="45"/>
      <c r="CU36" s="45">
        <v>-13.80454885735765</v>
      </c>
      <c r="CV36" s="48">
        <v>-13.535457801006302</v>
      </c>
      <c r="CW36" s="48">
        <v>-15.397338686690755</v>
      </c>
      <c r="CX36" s="45">
        <v>-13.42514860967202</v>
      </c>
      <c r="CY36" s="45">
        <v>-14.409311436382851</v>
      </c>
      <c r="CZ36" s="48">
        <v>-14.020671002858288</v>
      </c>
      <c r="DA36" s="45">
        <v>-14.787900498689922</v>
      </c>
      <c r="DB36" s="45">
        <v>-13.587196060593973</v>
      </c>
      <c r="DC36" s="48">
        <v>-10.933073481443078</v>
      </c>
      <c r="DD36" s="45">
        <v>-18.023876636106056</v>
      </c>
      <c r="DE36" s="48">
        <v>-14.245799219226184</v>
      </c>
    </row>
    <row r="37" spans="1:109" s="51" customFormat="1" thickBot="1" x14ac:dyDescent="0.25">
      <c r="A37" s="114" t="s">
        <v>153</v>
      </c>
      <c r="B37" s="113">
        <v>0.69823078754710899</v>
      </c>
      <c r="C37" s="113">
        <v>-0.55887793520148321</v>
      </c>
      <c r="D37" s="113">
        <v>-1.5150783091523792</v>
      </c>
      <c r="E37" s="113">
        <v>-1.2490911796166628</v>
      </c>
      <c r="F37" s="113">
        <v>-0.58159985615710852</v>
      </c>
      <c r="G37" s="113">
        <v>-0.6446119842647704</v>
      </c>
      <c r="H37" s="113">
        <v>-0.49132554585057875</v>
      </c>
      <c r="I37" s="113">
        <v>0.93835213632261727</v>
      </c>
      <c r="J37" s="113">
        <v>-0.57390133941070687</v>
      </c>
      <c r="K37" s="113">
        <v>-0.62508463496839184</v>
      </c>
      <c r="L37" s="113">
        <v>-2.7061956959642544</v>
      </c>
      <c r="M37" s="113">
        <v>0.97215357935516167</v>
      </c>
      <c r="N37" s="113">
        <v>-0.27968736501448888</v>
      </c>
      <c r="O37" s="113">
        <v>-1.2455115738060414</v>
      </c>
      <c r="P37" s="113"/>
      <c r="Q37" s="113">
        <v>2.204921085610696</v>
      </c>
      <c r="R37" s="113">
        <v>-2.1699860891824265</v>
      </c>
      <c r="S37" s="113">
        <v>-2.2475285341003506</v>
      </c>
      <c r="T37" s="113">
        <v>0.85493995259498767</v>
      </c>
      <c r="U37" s="113">
        <v>-1.7278105980699525</v>
      </c>
      <c r="V37" s="113">
        <v>-1.5211440470988649</v>
      </c>
      <c r="W37" s="113">
        <v>-6.9885675931509184E-3</v>
      </c>
      <c r="X37" s="113">
        <v>-0.62173630578081074</v>
      </c>
      <c r="Y37" s="113">
        <v>1.3189078060443311</v>
      </c>
      <c r="Z37" s="113">
        <v>1.3525220161646043</v>
      </c>
      <c r="AA37" s="113">
        <v>2.2082421335518632E-3</v>
      </c>
      <c r="AB37" s="113">
        <v>-2.6366849755022272</v>
      </c>
      <c r="AC37" s="113">
        <v>-0.28220259955348759</v>
      </c>
      <c r="AD37" s="113"/>
      <c r="AE37" s="113">
        <v>0.38909705912166181</v>
      </c>
      <c r="AF37" s="113">
        <v>0.23321338288076809</v>
      </c>
      <c r="AG37" s="113">
        <v>2.8240622638753674</v>
      </c>
      <c r="AH37" s="113">
        <v>0.18387176582382381</v>
      </c>
      <c r="AI37" s="113">
        <v>1.4794366752841661</v>
      </c>
      <c r="AJ37" s="113">
        <v>2.1330230074577532</v>
      </c>
      <c r="AK37" s="113">
        <v>0.20816854060643486</v>
      </c>
      <c r="AL37" s="113">
        <v>0.30461046617585197</v>
      </c>
      <c r="AM37" s="113">
        <v>1.5877299394657065</v>
      </c>
      <c r="AN37" s="113">
        <v>1.4143659660360637</v>
      </c>
      <c r="AO37" s="113">
        <v>2.4447522243653701</v>
      </c>
      <c r="AP37" s="113">
        <v>1.6227284807761482</v>
      </c>
      <c r="AQ37" s="113">
        <v>2.7315824517681424</v>
      </c>
      <c r="AR37" s="113">
        <v>2.9503640195575151</v>
      </c>
      <c r="AS37" s="113">
        <v>1.404809859193854</v>
      </c>
      <c r="AT37" s="113">
        <v>0.77645438889439689</v>
      </c>
      <c r="AU37" s="113">
        <v>0.48822672657699506</v>
      </c>
      <c r="AV37" s="113">
        <v>0.49888046969221378</v>
      </c>
      <c r="AW37" s="113">
        <v>0.59262162186400325</v>
      </c>
      <c r="AX37" s="113">
        <v>0.53857538759074686</v>
      </c>
      <c r="AY37" s="113">
        <v>0.4288575503801848</v>
      </c>
      <c r="AZ37" s="113">
        <v>0.36091654427771935</v>
      </c>
      <c r="BA37" s="113">
        <v>0.49225102517903174</v>
      </c>
      <c r="BB37" s="113">
        <v>0.83347019836624803</v>
      </c>
      <c r="BC37" s="113">
        <v>0.67335739297170427</v>
      </c>
      <c r="BD37" s="113">
        <v>0.51769820346142126</v>
      </c>
      <c r="BE37" s="113">
        <v>1.3732133421100663</v>
      </c>
      <c r="BF37" s="113">
        <v>0.53585385124956986</v>
      </c>
      <c r="BG37" s="113">
        <v>0.28635948424143365</v>
      </c>
      <c r="BH37" s="113">
        <v>0.51068851817078631</v>
      </c>
      <c r="BI37" s="113">
        <v>0.30509383895310371</v>
      </c>
      <c r="BJ37" s="113"/>
      <c r="BK37" s="113">
        <v>0.38281367949846512</v>
      </c>
      <c r="BL37" s="113">
        <v>0.61624884679622838</v>
      </c>
      <c r="BM37" s="113">
        <v>1.9326900648548531</v>
      </c>
      <c r="BN37" s="113">
        <v>0.58251354701692115</v>
      </c>
      <c r="BO37" s="113">
        <v>0.40617355384168796</v>
      </c>
      <c r="BP37" s="113">
        <v>1.4718650862146543</v>
      </c>
      <c r="BQ37" s="113">
        <v>1.1153808975358519</v>
      </c>
      <c r="BR37" s="113">
        <v>0.90420788558132159</v>
      </c>
      <c r="BS37" s="113">
        <v>0.70637250502331206</v>
      </c>
      <c r="BT37" s="113">
        <v>0.63993224268709348</v>
      </c>
      <c r="BU37" s="113">
        <v>0.70577066724057858</v>
      </c>
      <c r="BV37" s="113">
        <v>1.18544954406965</v>
      </c>
      <c r="BW37" s="113"/>
      <c r="BX37" s="113">
        <v>1.5840424155748298</v>
      </c>
      <c r="BY37" s="113">
        <v>1.9001609152177235</v>
      </c>
      <c r="BZ37" s="113">
        <v>2.5212116029859342</v>
      </c>
      <c r="CA37" s="113">
        <v>1.5230193923609843</v>
      </c>
      <c r="CB37" s="113">
        <v>-0.77269193087404986</v>
      </c>
      <c r="CC37" s="113">
        <v>1.6753051407368797</v>
      </c>
      <c r="CD37" s="113">
        <v>1.3663717359164291</v>
      </c>
      <c r="CE37" s="143">
        <v>1.7272846504497323</v>
      </c>
      <c r="CF37" s="113">
        <v>1.5657635525758149</v>
      </c>
      <c r="CG37" s="113">
        <v>1.4761418398166022</v>
      </c>
      <c r="CH37" s="143">
        <v>1.8713094178543734</v>
      </c>
      <c r="CI37" s="113">
        <v>1.454113315314558</v>
      </c>
      <c r="CJ37" s="113">
        <v>1.3096704154451757</v>
      </c>
      <c r="CK37" s="113">
        <v>1.4745507138518672</v>
      </c>
      <c r="CL37" s="113">
        <v>1.4117788747076645</v>
      </c>
      <c r="CM37" s="113">
        <v>1.5698839288260462</v>
      </c>
      <c r="CN37" s="113">
        <v>1.3243238442107028</v>
      </c>
      <c r="CO37" s="113">
        <v>1.7249974748663792</v>
      </c>
      <c r="CP37" s="113">
        <v>1.5900573429644513</v>
      </c>
      <c r="CQ37" s="113">
        <v>1.407208108649451</v>
      </c>
      <c r="CR37" s="113">
        <v>1.6170014485711039</v>
      </c>
      <c r="CS37" s="113">
        <v>1.4067027454185688</v>
      </c>
      <c r="CT37" s="113"/>
      <c r="CU37" s="113">
        <v>0.87730914277491934</v>
      </c>
      <c r="CV37" s="143">
        <v>0.79038222144115089</v>
      </c>
      <c r="CW37" s="143">
        <v>0.56169624703176169</v>
      </c>
      <c r="CX37" s="113">
        <v>0.7706373653583114</v>
      </c>
      <c r="CY37" s="113">
        <v>1.5698509884483656</v>
      </c>
      <c r="CZ37" s="143">
        <v>2.644231862373859</v>
      </c>
      <c r="DA37" s="113">
        <v>1.9684422250349165</v>
      </c>
      <c r="DB37" s="113">
        <v>0.91081519690824031</v>
      </c>
      <c r="DC37" s="143">
        <v>4.0434476529046322</v>
      </c>
      <c r="DD37" s="113">
        <v>0.2551186219639483</v>
      </c>
      <c r="DE37" s="143">
        <v>0.99831073733343345</v>
      </c>
    </row>
    <row r="38" spans="1:109" s="53" customFormat="1" ht="15" x14ac:dyDescent="0.25">
      <c r="A38" s="52" t="s">
        <v>433</v>
      </c>
      <c r="CE38" s="54"/>
      <c r="CF38" s="55"/>
      <c r="CH38" s="54"/>
      <c r="CV38" s="54"/>
      <c r="CW38" s="54"/>
      <c r="CZ38" s="54"/>
      <c r="DC38" s="54"/>
      <c r="DE38" s="54"/>
    </row>
    <row r="39" spans="1:109" s="53" customFormat="1" ht="15" x14ac:dyDescent="0.25">
      <c r="A39" s="51"/>
      <c r="CE39" s="54"/>
      <c r="CF39" s="55"/>
      <c r="CH39" s="54"/>
      <c r="CV39" s="54"/>
      <c r="CW39" s="54"/>
      <c r="CZ39" s="54"/>
      <c r="DC39" s="54"/>
      <c r="DE39" s="54"/>
    </row>
    <row r="40" spans="1:109" s="53" customFormat="1" ht="15" x14ac:dyDescent="0.25">
      <c r="A40" s="52" t="s">
        <v>155</v>
      </c>
      <c r="CE40" s="54"/>
      <c r="CF40" s="55"/>
      <c r="CH40" s="54"/>
      <c r="CV40" s="54"/>
      <c r="CW40" s="54"/>
      <c r="CZ40" s="54"/>
      <c r="DC40" s="54"/>
      <c r="DE40" s="54"/>
    </row>
    <row r="41" spans="1:109" s="53" customFormat="1" ht="15" x14ac:dyDescent="0.25">
      <c r="A41" s="14" t="s">
        <v>156</v>
      </c>
      <c r="CE41" s="54"/>
      <c r="CF41" s="55"/>
      <c r="CH41" s="54"/>
      <c r="CV41" s="54"/>
      <c r="CW41" s="54"/>
      <c r="CZ41" s="54"/>
      <c r="DC41" s="54"/>
      <c r="DE41" s="54"/>
    </row>
    <row r="42" spans="1:109" s="53" customFormat="1" ht="15" x14ac:dyDescent="0.25">
      <c r="A42" s="14" t="s">
        <v>157</v>
      </c>
      <c r="CE42" s="54"/>
      <c r="CF42" s="55"/>
      <c r="CH42" s="54"/>
      <c r="CV42" s="54"/>
      <c r="CW42" s="54"/>
      <c r="CZ42" s="54"/>
      <c r="DC42" s="54"/>
      <c r="DE42" s="54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42"/>
  <sheetViews>
    <sheetView workbookViewId="0">
      <selection activeCell="J48" sqref="J48"/>
    </sheetView>
  </sheetViews>
  <sheetFormatPr defaultColWidth="9" defaultRowHeight="12.75" x14ac:dyDescent="0.2"/>
  <cols>
    <col min="1" max="1" width="22.625" style="61" customWidth="1"/>
    <col min="2" max="2" width="16.5" style="61" customWidth="1"/>
    <col min="3" max="3" width="9.375" style="61" customWidth="1"/>
    <col min="4" max="10" width="9.375" style="61" bestFit="1" customWidth="1"/>
    <col min="11" max="11" width="11" style="61" customWidth="1"/>
    <col min="12" max="21" width="9.375" style="61" bestFit="1" customWidth="1"/>
    <col min="22" max="37" width="9" style="61"/>
    <col min="38" max="38" width="11.375" style="61" customWidth="1"/>
    <col min="39" max="16384" width="9" style="61"/>
  </cols>
  <sheetData>
    <row r="1" spans="1:182" s="57" customFormat="1" ht="16.5" thickBot="1" x14ac:dyDescent="0.3">
      <c r="A1" s="1" t="s">
        <v>441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AJ1" s="58"/>
      <c r="AK1" s="58"/>
      <c r="AL1" s="58"/>
      <c r="AS1" s="59"/>
      <c r="AT1" s="59"/>
      <c r="AU1" s="59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</row>
    <row r="2" spans="1:182" x14ac:dyDescent="0.2">
      <c r="A2" s="60" t="s">
        <v>158</v>
      </c>
      <c r="B2" s="150" t="s">
        <v>159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 t="s">
        <v>160</v>
      </c>
      <c r="Q2" s="150"/>
      <c r="R2" s="150"/>
      <c r="S2" s="150"/>
      <c r="T2" s="150"/>
      <c r="U2" s="150"/>
    </row>
    <row r="3" spans="1:182" x14ac:dyDescent="0.2">
      <c r="A3" s="62" t="s">
        <v>161</v>
      </c>
      <c r="B3" s="61" t="s">
        <v>162</v>
      </c>
      <c r="C3" s="149" t="s">
        <v>163</v>
      </c>
      <c r="D3" s="149"/>
      <c r="E3" s="149"/>
      <c r="F3" s="149"/>
      <c r="G3" s="149"/>
      <c r="H3" s="149"/>
      <c r="I3" s="149"/>
      <c r="J3" s="149"/>
      <c r="K3" s="61" t="s">
        <v>164</v>
      </c>
      <c r="L3" s="149" t="s">
        <v>165</v>
      </c>
      <c r="M3" s="149"/>
      <c r="N3" s="149"/>
      <c r="O3" s="149"/>
      <c r="P3" s="149" t="s">
        <v>166</v>
      </c>
      <c r="Q3" s="149"/>
      <c r="R3" s="149"/>
      <c r="S3" s="149" t="s">
        <v>167</v>
      </c>
      <c r="T3" s="149"/>
      <c r="U3" s="149"/>
    </row>
    <row r="4" spans="1:182" x14ac:dyDescent="0.2">
      <c r="A4" s="62" t="s">
        <v>168</v>
      </c>
      <c r="B4" s="61" t="s">
        <v>169</v>
      </c>
      <c r="C4" s="149" t="s">
        <v>170</v>
      </c>
      <c r="D4" s="149"/>
      <c r="E4" s="149"/>
      <c r="F4" s="149" t="s">
        <v>171</v>
      </c>
      <c r="G4" s="149"/>
      <c r="H4" s="149"/>
      <c r="I4" s="149"/>
      <c r="J4" s="149"/>
      <c r="K4" s="149" t="s">
        <v>172</v>
      </c>
      <c r="L4" s="149"/>
      <c r="M4" s="149" t="s">
        <v>173</v>
      </c>
      <c r="N4" s="149"/>
      <c r="O4" s="149"/>
      <c r="P4" s="149" t="s">
        <v>174</v>
      </c>
      <c r="Q4" s="149"/>
      <c r="R4" s="149"/>
      <c r="S4" s="149" t="s">
        <v>175</v>
      </c>
      <c r="T4" s="149"/>
      <c r="U4" s="61" t="s">
        <v>176</v>
      </c>
    </row>
    <row r="5" spans="1:182" x14ac:dyDescent="0.2">
      <c r="A5" s="61" t="s">
        <v>0</v>
      </c>
      <c r="B5" s="61" t="s">
        <v>177</v>
      </c>
      <c r="C5" s="61" t="s">
        <v>178</v>
      </c>
      <c r="D5" s="61" t="s">
        <v>179</v>
      </c>
      <c r="E5" s="61" t="s">
        <v>180</v>
      </c>
      <c r="F5" s="61" t="s">
        <v>27</v>
      </c>
      <c r="G5" s="61" t="s">
        <v>32</v>
      </c>
      <c r="H5" s="61" t="s">
        <v>33</v>
      </c>
      <c r="I5" s="61" t="s">
        <v>34</v>
      </c>
      <c r="J5" s="61" t="s">
        <v>35</v>
      </c>
      <c r="K5" s="61" t="s">
        <v>52</v>
      </c>
      <c r="L5" s="61" t="s">
        <v>53</v>
      </c>
      <c r="M5" s="61" t="s">
        <v>181</v>
      </c>
      <c r="N5" s="61" t="s">
        <v>182</v>
      </c>
      <c r="O5" s="61" t="s">
        <v>183</v>
      </c>
      <c r="P5" s="61" t="s">
        <v>184</v>
      </c>
      <c r="Q5" s="61" t="s">
        <v>185</v>
      </c>
      <c r="R5" s="61" t="s">
        <v>186</v>
      </c>
      <c r="S5" s="61" t="s">
        <v>187</v>
      </c>
      <c r="T5" s="61" t="s">
        <v>188</v>
      </c>
      <c r="U5" s="61" t="s">
        <v>189</v>
      </c>
    </row>
    <row r="6" spans="1:182" ht="14.25" x14ac:dyDescent="0.25">
      <c r="A6" s="61" t="s">
        <v>190</v>
      </c>
      <c r="B6" s="63">
        <v>36.822000000000003</v>
      </c>
      <c r="C6" s="63">
        <v>39.546999999999997</v>
      </c>
      <c r="D6" s="63">
        <v>39.478999999999999</v>
      </c>
      <c r="E6" s="63">
        <v>39.469000000000001</v>
      </c>
      <c r="F6" s="63">
        <v>38.072000000000003</v>
      </c>
      <c r="G6" s="63">
        <v>39.250999999999998</v>
      </c>
      <c r="H6" s="63">
        <v>40.747</v>
      </c>
      <c r="I6" s="63">
        <v>40.81</v>
      </c>
      <c r="J6" s="63">
        <v>40.566000000000003</v>
      </c>
      <c r="K6" s="63">
        <v>38.997999999999998</v>
      </c>
      <c r="L6" s="63">
        <v>38.581000000000003</v>
      </c>
      <c r="M6" s="63">
        <v>38.865000000000002</v>
      </c>
      <c r="N6" s="63">
        <v>38.5</v>
      </c>
      <c r="O6" s="63">
        <v>37.512999999999998</v>
      </c>
      <c r="P6" s="63">
        <v>35.514000000000003</v>
      </c>
      <c r="Q6" s="63">
        <v>35.744999999999997</v>
      </c>
      <c r="R6" s="63">
        <v>35.106000000000002</v>
      </c>
      <c r="S6" s="63">
        <v>35.81</v>
      </c>
      <c r="T6" s="63">
        <v>36.798999999999999</v>
      </c>
      <c r="U6" s="63">
        <v>36.079000000000001</v>
      </c>
    </row>
    <row r="7" spans="1:182" ht="14.25" x14ac:dyDescent="0.25">
      <c r="A7" s="61" t="s">
        <v>191</v>
      </c>
      <c r="B7" s="63">
        <v>2.798</v>
      </c>
      <c r="C7" s="63">
        <v>1.8979999999999999</v>
      </c>
      <c r="D7" s="63">
        <v>1.6910000000000001</v>
      </c>
      <c r="E7" s="63">
        <v>1.9610000000000001</v>
      </c>
      <c r="F7" s="63">
        <v>1.78</v>
      </c>
      <c r="G7" s="63">
        <v>1.8140000000000001</v>
      </c>
      <c r="H7" s="63">
        <v>1.9339999999999999</v>
      </c>
      <c r="I7" s="63">
        <v>2.0259999999999998</v>
      </c>
      <c r="J7" s="63">
        <v>1.891</v>
      </c>
      <c r="K7" s="63">
        <v>4.7350000000000003</v>
      </c>
      <c r="L7" s="63">
        <v>4.5949999999999998</v>
      </c>
      <c r="M7" s="63">
        <v>3.9830000000000001</v>
      </c>
      <c r="N7" s="63">
        <v>3.6869999999999998</v>
      </c>
      <c r="O7" s="63">
        <v>4.1440000000000001</v>
      </c>
      <c r="P7" s="63">
        <v>3.883</v>
      </c>
      <c r="Q7" s="63">
        <v>3.968</v>
      </c>
      <c r="R7" s="63">
        <v>3.9</v>
      </c>
      <c r="S7" s="63">
        <v>3.61</v>
      </c>
      <c r="T7" s="63">
        <v>3.4870000000000001</v>
      </c>
      <c r="U7" s="63">
        <v>2.899</v>
      </c>
    </row>
    <row r="8" spans="1:182" ht="14.25" x14ac:dyDescent="0.25">
      <c r="A8" s="61" t="s">
        <v>192</v>
      </c>
      <c r="B8" s="63">
        <v>12.946999999999999</v>
      </c>
      <c r="C8" s="63">
        <v>11.294</v>
      </c>
      <c r="D8" s="63">
        <v>11.433999999999999</v>
      </c>
      <c r="E8" s="63">
        <v>11.731999999999999</v>
      </c>
      <c r="F8" s="63">
        <v>12.170999999999999</v>
      </c>
      <c r="G8" s="63">
        <v>12.243</v>
      </c>
      <c r="H8" s="63">
        <v>11.689</v>
      </c>
      <c r="I8" s="63">
        <v>11.64</v>
      </c>
      <c r="J8" s="63">
        <v>11.554</v>
      </c>
      <c r="K8" s="63">
        <v>12.366</v>
      </c>
      <c r="L8" s="63">
        <v>12.172000000000001</v>
      </c>
      <c r="M8" s="63">
        <v>12.396000000000001</v>
      </c>
      <c r="N8" s="63">
        <v>12.221</v>
      </c>
      <c r="O8" s="63">
        <v>12.25</v>
      </c>
      <c r="P8" s="63">
        <v>12.946</v>
      </c>
      <c r="Q8" s="63">
        <v>12.840999999999999</v>
      </c>
      <c r="R8" s="63">
        <v>13.114000000000001</v>
      </c>
      <c r="S8" s="63">
        <v>13.141999999999999</v>
      </c>
      <c r="T8" s="63">
        <v>13</v>
      </c>
      <c r="U8" s="63">
        <v>13.021000000000001</v>
      </c>
    </row>
    <row r="9" spans="1:182" ht="15.75" x14ac:dyDescent="0.2">
      <c r="A9" s="61" t="s">
        <v>193</v>
      </c>
      <c r="B9" s="63">
        <v>20.23</v>
      </c>
      <c r="C9" s="63">
        <v>15.435</v>
      </c>
      <c r="D9" s="63">
        <v>14.933999999999999</v>
      </c>
      <c r="E9" s="63">
        <v>15.205</v>
      </c>
      <c r="F9" s="63">
        <v>16.100999999999999</v>
      </c>
      <c r="G9" s="63">
        <v>15.003</v>
      </c>
      <c r="H9" s="63">
        <v>14.329000000000001</v>
      </c>
      <c r="I9" s="63">
        <v>14.186</v>
      </c>
      <c r="J9" s="63">
        <v>14.805</v>
      </c>
      <c r="K9" s="63">
        <v>12.217000000000001</v>
      </c>
      <c r="L9" s="63">
        <v>11.882999999999999</v>
      </c>
      <c r="M9" s="63">
        <v>16.733000000000001</v>
      </c>
      <c r="N9" s="63">
        <v>17.616</v>
      </c>
      <c r="O9" s="63">
        <v>18.111999999999998</v>
      </c>
      <c r="P9" s="63">
        <v>17.079000000000001</v>
      </c>
      <c r="Q9" s="63">
        <v>17.273</v>
      </c>
      <c r="R9" s="63">
        <v>17.027000000000001</v>
      </c>
      <c r="S9" s="63">
        <v>16.491</v>
      </c>
      <c r="T9" s="63">
        <v>16.577999999999999</v>
      </c>
      <c r="U9" s="63">
        <v>16.943999999999999</v>
      </c>
    </row>
    <row r="10" spans="1:182" x14ac:dyDescent="0.2">
      <c r="A10" s="61" t="s">
        <v>194</v>
      </c>
      <c r="B10" s="63">
        <v>1.538</v>
      </c>
      <c r="C10" s="63">
        <v>1.4590000000000001</v>
      </c>
      <c r="D10" s="63">
        <v>1.6060000000000001</v>
      </c>
      <c r="E10" s="63">
        <v>1.51</v>
      </c>
      <c r="F10" s="63">
        <v>1.1220000000000001</v>
      </c>
      <c r="G10" s="63">
        <v>1.032</v>
      </c>
      <c r="H10" s="63">
        <v>0.91600000000000004</v>
      </c>
      <c r="I10" s="63">
        <v>0.91200000000000003</v>
      </c>
      <c r="J10" s="63">
        <v>1.091</v>
      </c>
      <c r="K10" s="63">
        <v>0.05</v>
      </c>
      <c r="L10" s="63">
        <v>8.2000000000000003E-2</v>
      </c>
      <c r="M10" s="63">
        <v>0.14399999999999999</v>
      </c>
      <c r="N10" s="63">
        <v>0.129</v>
      </c>
      <c r="O10" s="63">
        <v>0.124</v>
      </c>
      <c r="P10" s="63">
        <v>1.012</v>
      </c>
      <c r="Q10" s="63">
        <v>0.95599999999999996</v>
      </c>
      <c r="R10" s="63">
        <v>0.81</v>
      </c>
      <c r="S10" s="63">
        <v>0.747</v>
      </c>
      <c r="T10" s="63">
        <v>0.84299999999999997</v>
      </c>
      <c r="U10" s="63">
        <v>0.82499999999999996</v>
      </c>
    </row>
    <row r="11" spans="1:182" x14ac:dyDescent="0.2">
      <c r="A11" s="61" t="s">
        <v>195</v>
      </c>
      <c r="B11" s="63">
        <v>11.048</v>
      </c>
      <c r="C11" s="63">
        <v>15.337999999999999</v>
      </c>
      <c r="D11" s="63">
        <v>15.233000000000001</v>
      </c>
      <c r="E11" s="63">
        <v>15.167</v>
      </c>
      <c r="F11" s="63">
        <v>14.298</v>
      </c>
      <c r="G11" s="63">
        <v>14.27</v>
      </c>
      <c r="H11" s="63">
        <v>14.833</v>
      </c>
      <c r="I11" s="63">
        <v>15.026999999999999</v>
      </c>
      <c r="J11" s="63">
        <v>15.051</v>
      </c>
      <c r="K11" s="63">
        <v>17.062000000000001</v>
      </c>
      <c r="L11" s="63">
        <v>16.853000000000002</v>
      </c>
      <c r="M11" s="63">
        <v>14.12</v>
      </c>
      <c r="N11" s="63">
        <v>14.57</v>
      </c>
      <c r="O11" s="63">
        <v>13.237</v>
      </c>
      <c r="P11" s="63">
        <v>13.673</v>
      </c>
      <c r="Q11" s="63">
        <v>13.906000000000001</v>
      </c>
      <c r="R11" s="63">
        <v>13.920999999999999</v>
      </c>
      <c r="S11" s="63">
        <v>13.561</v>
      </c>
      <c r="T11" s="63">
        <v>13.807</v>
      </c>
      <c r="U11" s="63">
        <v>14.384</v>
      </c>
    </row>
    <row r="12" spans="1:182" x14ac:dyDescent="0.2">
      <c r="A12" s="61" t="s">
        <v>196</v>
      </c>
      <c r="B12" s="63">
        <v>0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</row>
    <row r="13" spans="1:182" ht="14.25" x14ac:dyDescent="0.25">
      <c r="A13" s="61" t="s">
        <v>197</v>
      </c>
      <c r="B13" s="63">
        <v>0.105</v>
      </c>
      <c r="C13" s="63">
        <v>0.14000000000000001</v>
      </c>
      <c r="D13" s="63">
        <v>0.13400000000000001</v>
      </c>
      <c r="E13" s="63">
        <v>8.5000000000000006E-2</v>
      </c>
      <c r="F13" s="63">
        <v>0.121</v>
      </c>
      <c r="G13" s="63">
        <v>7.0999999999999994E-2</v>
      </c>
      <c r="H13" s="63">
        <v>6.8000000000000005E-2</v>
      </c>
      <c r="I13" s="63">
        <v>7.0000000000000007E-2</v>
      </c>
      <c r="J13" s="63">
        <v>0.104</v>
      </c>
      <c r="K13" s="63">
        <v>0.13400000000000001</v>
      </c>
      <c r="L13" s="63">
        <v>0.16</v>
      </c>
      <c r="M13" s="63">
        <v>9.0999999999999998E-2</v>
      </c>
      <c r="N13" s="63">
        <v>0.22</v>
      </c>
      <c r="O13" s="63">
        <v>0.19</v>
      </c>
      <c r="P13" s="63">
        <v>0.14299999999999999</v>
      </c>
      <c r="Q13" s="63">
        <v>0.155</v>
      </c>
      <c r="R13" s="63">
        <v>0.16800000000000001</v>
      </c>
      <c r="S13" s="63">
        <v>0.17100000000000001</v>
      </c>
      <c r="T13" s="63">
        <v>0.10199999999999999</v>
      </c>
      <c r="U13" s="63">
        <v>0.12</v>
      </c>
    </row>
    <row r="14" spans="1:182" ht="14.25" x14ac:dyDescent="0.25">
      <c r="A14" s="61" t="s">
        <v>198</v>
      </c>
      <c r="B14" s="63">
        <v>9.5329999999999995</v>
      </c>
      <c r="C14" s="63">
        <v>9.6829999999999998</v>
      </c>
      <c r="D14" s="63">
        <v>9.4730000000000008</v>
      </c>
      <c r="E14" s="63">
        <v>9.5020000000000007</v>
      </c>
      <c r="F14" s="63">
        <v>9.5960000000000001</v>
      </c>
      <c r="G14" s="63">
        <v>9.73</v>
      </c>
      <c r="H14" s="63">
        <v>9.7040000000000006</v>
      </c>
      <c r="I14" s="63">
        <v>9.4139999999999997</v>
      </c>
      <c r="J14" s="63">
        <v>9.5429999999999993</v>
      </c>
      <c r="K14" s="63">
        <v>9.4039999999999999</v>
      </c>
      <c r="L14" s="63">
        <v>9.2970000000000006</v>
      </c>
      <c r="M14" s="63">
        <v>9.4619999999999997</v>
      </c>
      <c r="N14" s="63">
        <v>9.3770000000000007</v>
      </c>
      <c r="O14" s="63">
        <v>9.2059999999999995</v>
      </c>
      <c r="P14" s="63">
        <v>9.3480000000000008</v>
      </c>
      <c r="Q14" s="63">
        <v>9.2769999999999992</v>
      </c>
      <c r="R14" s="63">
        <v>9.3130000000000006</v>
      </c>
      <c r="S14" s="63">
        <v>9.1560000000000006</v>
      </c>
      <c r="T14" s="63">
        <v>9.5570000000000004</v>
      </c>
      <c r="U14" s="63">
        <v>9.4990000000000006</v>
      </c>
    </row>
    <row r="15" spans="1:182" x14ac:dyDescent="0.2">
      <c r="A15" s="61" t="s">
        <v>199</v>
      </c>
      <c r="B15" s="63">
        <v>1.06</v>
      </c>
      <c r="C15" s="63">
        <v>2.2410000000000001</v>
      </c>
      <c r="D15" s="63">
        <v>2.097</v>
      </c>
      <c r="E15" s="63">
        <v>1.9930000000000001</v>
      </c>
      <c r="F15" s="63">
        <v>1.901</v>
      </c>
      <c r="G15" s="63">
        <v>1.8979999999999999</v>
      </c>
      <c r="H15" s="63">
        <v>1.998</v>
      </c>
      <c r="I15" s="63">
        <v>2.0819999999999999</v>
      </c>
      <c r="J15" s="63">
        <v>2.044</v>
      </c>
      <c r="K15" s="63">
        <v>0.11899999999999999</v>
      </c>
      <c r="L15" s="63">
        <v>9.9000000000000005E-2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</row>
    <row r="16" spans="1:182" x14ac:dyDescent="0.2">
      <c r="A16" s="61" t="s">
        <v>200</v>
      </c>
      <c r="B16" s="63">
        <v>6.0999999999999999E-2</v>
      </c>
      <c r="C16" s="63">
        <v>8.5999999999999993E-2</v>
      </c>
      <c r="D16" s="63">
        <v>0.06</v>
      </c>
      <c r="E16" s="63">
        <v>7.0999999999999994E-2</v>
      </c>
      <c r="F16" s="63">
        <v>6.3E-2</v>
      </c>
      <c r="G16" s="63">
        <v>6.6000000000000003E-2</v>
      </c>
      <c r="H16" s="63">
        <v>5.8999999999999997E-2</v>
      </c>
      <c r="I16" s="63">
        <v>7.5999999999999998E-2</v>
      </c>
      <c r="J16" s="63">
        <v>6.4000000000000001E-2</v>
      </c>
      <c r="K16" s="63">
        <v>0.25800000000000001</v>
      </c>
      <c r="L16" s="63">
        <v>0.27700000000000002</v>
      </c>
      <c r="M16" s="63">
        <v>0.29199999999999998</v>
      </c>
      <c r="N16" s="63">
        <v>0.314</v>
      </c>
      <c r="O16" s="63">
        <v>0.36499999999999999</v>
      </c>
      <c r="P16" s="63">
        <v>0.112</v>
      </c>
      <c r="Q16" s="63">
        <v>0.11600000000000001</v>
      </c>
      <c r="R16" s="63">
        <v>9.7000000000000003E-2</v>
      </c>
      <c r="S16" s="63">
        <v>6.7000000000000004E-2</v>
      </c>
      <c r="T16" s="63">
        <v>5.6000000000000001E-2</v>
      </c>
      <c r="U16" s="63">
        <v>0.126</v>
      </c>
    </row>
    <row r="17" spans="1:21" x14ac:dyDescent="0.2">
      <c r="A17" s="61" t="s">
        <v>201</v>
      </c>
      <c r="B17" s="63">
        <v>96.141999999999996</v>
      </c>
      <c r="C17" s="63">
        <v>97.119</v>
      </c>
      <c r="D17" s="63">
        <v>96.141000000000005</v>
      </c>
      <c r="E17" s="63">
        <v>96.695999999999998</v>
      </c>
      <c r="F17" s="63">
        <v>95.224999999999994</v>
      </c>
      <c r="G17" s="63">
        <v>95.376999999999995</v>
      </c>
      <c r="H17" s="63">
        <v>96.277000000000001</v>
      </c>
      <c r="I17" s="63">
        <v>96.242999999999995</v>
      </c>
      <c r="J17" s="63">
        <v>96.712000000000003</v>
      </c>
      <c r="K17" s="63">
        <v>95.341999999999999</v>
      </c>
      <c r="L17" s="63">
        <v>93.998000000000005</v>
      </c>
      <c r="M17" s="63">
        <v>96.085999999999999</v>
      </c>
      <c r="N17" s="63">
        <v>96.635000000000005</v>
      </c>
      <c r="O17" s="63">
        <v>95.141000000000005</v>
      </c>
      <c r="P17" s="63">
        <v>93.710999999999999</v>
      </c>
      <c r="Q17" s="63">
        <v>94.236999999999995</v>
      </c>
      <c r="R17" s="63">
        <v>93.456000000000003</v>
      </c>
      <c r="S17" s="63">
        <v>92.756</v>
      </c>
      <c r="T17" s="63">
        <v>94.23</v>
      </c>
      <c r="U17" s="63">
        <v>93.896000000000001</v>
      </c>
    </row>
    <row r="18" spans="1:21" x14ac:dyDescent="0.2">
      <c r="A18" s="64" t="s">
        <v>202</v>
      </c>
      <c r="B18" s="65"/>
      <c r="C18" s="66"/>
      <c r="D18" s="66"/>
      <c r="E18" s="66"/>
      <c r="F18" s="63"/>
      <c r="G18" s="63"/>
      <c r="H18" s="63"/>
      <c r="I18" s="63"/>
      <c r="J18" s="63"/>
      <c r="K18" s="67"/>
      <c r="L18" s="63"/>
      <c r="M18" s="67"/>
      <c r="N18" s="67"/>
      <c r="O18" s="67"/>
      <c r="P18" s="63"/>
      <c r="Q18" s="63"/>
      <c r="R18" s="63"/>
      <c r="S18" s="68"/>
      <c r="T18" s="68"/>
      <c r="U18" s="68"/>
    </row>
    <row r="19" spans="1:21" x14ac:dyDescent="0.2">
      <c r="A19" s="69" t="s">
        <v>203</v>
      </c>
      <c r="B19" s="70">
        <v>3.0623928166878902</v>
      </c>
      <c r="C19" s="70">
        <v>3.1705434005312387</v>
      </c>
      <c r="D19" s="70">
        <v>3.186488306861738</v>
      </c>
      <c r="E19" s="71">
        <v>3.1683378545217056</v>
      </c>
      <c r="F19" s="71">
        <v>3.1257574185575292</v>
      </c>
      <c r="G19" s="71">
        <v>3.18592551694611</v>
      </c>
      <c r="H19" s="71">
        <v>3.2509012392444068</v>
      </c>
      <c r="I19" s="71">
        <v>3.2488320761441734</v>
      </c>
      <c r="J19" s="71">
        <v>3.2321248425804363</v>
      </c>
      <c r="K19" s="71">
        <v>3.1171301423830271</v>
      </c>
      <c r="L19" s="71">
        <v>3.1261079232434317</v>
      </c>
      <c r="M19" s="70">
        <v>3.1452632606923077</v>
      </c>
      <c r="N19" s="70">
        <v>3.1178835247652508</v>
      </c>
      <c r="O19" s="70">
        <v>3.0970369519001348</v>
      </c>
      <c r="P19" s="71">
        <v>2.9959036651229067</v>
      </c>
      <c r="Q19" s="71">
        <v>2.997424913399299</v>
      </c>
      <c r="R19" s="71">
        <v>2.9702946119406488</v>
      </c>
      <c r="S19" s="71">
        <v>3.0289764295174777</v>
      </c>
      <c r="T19" s="71">
        <v>3.0640990764285361</v>
      </c>
      <c r="U19" s="71">
        <v>3.0325991485219626</v>
      </c>
    </row>
    <row r="20" spans="1:21" ht="15" x14ac:dyDescent="0.2">
      <c r="A20" s="69" t="s">
        <v>204</v>
      </c>
      <c r="B20" s="70">
        <v>0.93760718331210979</v>
      </c>
      <c r="C20" s="70">
        <v>0.82945659946876127</v>
      </c>
      <c r="D20" s="70">
        <v>0.81351169313826199</v>
      </c>
      <c r="E20" s="71">
        <v>0.83166214547829442</v>
      </c>
      <c r="F20" s="71">
        <v>0.8742425814424708</v>
      </c>
      <c r="G20" s="71">
        <v>0.81407448305388996</v>
      </c>
      <c r="H20" s="71">
        <v>0.74909876075559323</v>
      </c>
      <c r="I20" s="71">
        <v>0.75116792385582665</v>
      </c>
      <c r="J20" s="71">
        <v>0.76787515741956369</v>
      </c>
      <c r="K20" s="71">
        <v>0.8828698576169729</v>
      </c>
      <c r="L20" s="71">
        <v>0.87389207675656833</v>
      </c>
      <c r="M20" s="70">
        <v>0.85473673930769234</v>
      </c>
      <c r="N20" s="70">
        <v>0.88211647523474923</v>
      </c>
      <c r="O20" s="70">
        <v>0.90296304809986516</v>
      </c>
      <c r="P20" s="71">
        <v>1.0040963348770933</v>
      </c>
      <c r="Q20" s="71">
        <v>1.002575086600701</v>
      </c>
      <c r="R20" s="71">
        <v>1.0297053880593512</v>
      </c>
      <c r="S20" s="71">
        <v>0.9710235704825223</v>
      </c>
      <c r="T20" s="71">
        <v>0.93590092357146393</v>
      </c>
      <c r="U20" s="71">
        <v>0.96740085147803745</v>
      </c>
    </row>
    <row r="21" spans="1:21" ht="15" x14ac:dyDescent="0.2">
      <c r="A21" s="69" t="s">
        <v>205</v>
      </c>
      <c r="B21" s="70">
        <v>0.33144157705054922</v>
      </c>
      <c r="C21" s="70">
        <v>0.23768875827828984</v>
      </c>
      <c r="D21" s="70">
        <v>0.27416547204438624</v>
      </c>
      <c r="E21" s="71">
        <v>0.27828693284961981</v>
      </c>
      <c r="F21" s="71">
        <v>0.30344875087708068</v>
      </c>
      <c r="G21" s="71">
        <v>0.35711827825541276</v>
      </c>
      <c r="H21" s="71">
        <v>0.35001117255848846</v>
      </c>
      <c r="I21" s="71">
        <v>0.3409493777683692</v>
      </c>
      <c r="J21" s="71">
        <v>0.3170853787529555</v>
      </c>
      <c r="K21" s="71">
        <v>0.28205383841429432</v>
      </c>
      <c r="L21" s="71">
        <v>0.28848776091032335</v>
      </c>
      <c r="M21" s="70">
        <v>0.32758461897649771</v>
      </c>
      <c r="N21" s="70">
        <v>0.28432120154483354</v>
      </c>
      <c r="O21" s="70">
        <v>0.28898222650800864</v>
      </c>
      <c r="P21" s="71">
        <v>0.28302501484146103</v>
      </c>
      <c r="Q21" s="71">
        <v>0.26650051496906357</v>
      </c>
      <c r="R21" s="71">
        <v>0.27799723764789142</v>
      </c>
      <c r="S21" s="71">
        <v>0.33908917929678561</v>
      </c>
      <c r="T21" s="71">
        <v>0.33984966299286801</v>
      </c>
      <c r="U21" s="71">
        <v>0.32251236737095823</v>
      </c>
    </row>
    <row r="22" spans="1:21" x14ac:dyDescent="0.2">
      <c r="A22" s="69" t="s">
        <v>126</v>
      </c>
      <c r="B22" s="70">
        <v>0.15687828911045887</v>
      </c>
      <c r="C22" s="70">
        <v>0.13225547619058067</v>
      </c>
      <c r="D22" s="70">
        <v>0.13886676981105403</v>
      </c>
      <c r="E22" s="71">
        <v>0.14420561105906327</v>
      </c>
      <c r="F22" s="71">
        <v>0.13035044707996507</v>
      </c>
      <c r="G22" s="71">
        <v>0.15247938774472269</v>
      </c>
      <c r="H22" s="71">
        <v>0.16009107666897635</v>
      </c>
      <c r="I22" s="71">
        <v>0.16296992203541508</v>
      </c>
      <c r="J22" s="71">
        <v>0.15774925835281506</v>
      </c>
      <c r="K22" s="71">
        <v>0.1468365719776038</v>
      </c>
      <c r="L22" s="72">
        <v>0.14530375774048165</v>
      </c>
      <c r="M22" s="70">
        <v>0.17903928558406854</v>
      </c>
      <c r="N22" s="70">
        <v>0.16231669939353652</v>
      </c>
      <c r="O22" s="70">
        <v>0.17864516313126541</v>
      </c>
      <c r="P22" s="71">
        <v>0.13042934104122164</v>
      </c>
      <c r="Q22" s="71">
        <v>0.13240879895606664</v>
      </c>
      <c r="R22" s="71">
        <v>0.11850078786232544</v>
      </c>
      <c r="S22" s="71">
        <v>0.14911182734148115</v>
      </c>
      <c r="T22" s="71">
        <v>0.14758238463580692</v>
      </c>
      <c r="U22" s="71">
        <v>0.10606640126063591</v>
      </c>
    </row>
    <row r="23" spans="1:21" ht="15.75" x14ac:dyDescent="0.2">
      <c r="A23" s="69" t="s">
        <v>206</v>
      </c>
      <c r="B23" s="70">
        <v>0.15687828911045887</v>
      </c>
      <c r="C23" s="70">
        <v>0.13225547619058067</v>
      </c>
      <c r="D23" s="70">
        <v>0.13886676981105403</v>
      </c>
      <c r="E23" s="71">
        <v>0.14420561105906327</v>
      </c>
      <c r="F23" s="71">
        <v>0.13035044707996507</v>
      </c>
      <c r="G23" s="71">
        <v>0.15247938774472269</v>
      </c>
      <c r="H23" s="71">
        <v>0.16009107666897635</v>
      </c>
      <c r="I23" s="71">
        <v>0.16296992203541508</v>
      </c>
      <c r="J23" s="71">
        <v>0.15774925835281506</v>
      </c>
      <c r="K23" s="71">
        <v>0.1468365719776038</v>
      </c>
      <c r="L23" s="71">
        <v>0.14530375774048165</v>
      </c>
      <c r="M23" s="70">
        <v>0.17903928558406854</v>
      </c>
      <c r="N23" s="70">
        <v>0.16231669939353652</v>
      </c>
      <c r="O23" s="70">
        <v>0.17864516313126541</v>
      </c>
      <c r="P23" s="71">
        <v>0.13042934104122164</v>
      </c>
      <c r="Q23" s="71">
        <v>0.13240879895606664</v>
      </c>
      <c r="R23" s="71">
        <v>0.11850078786232544</v>
      </c>
      <c r="S23" s="71">
        <v>0.14911182734148115</v>
      </c>
      <c r="T23" s="71">
        <v>0.14758238463580692</v>
      </c>
      <c r="U23" s="71">
        <v>0.10606640126063591</v>
      </c>
    </row>
    <row r="24" spans="1:21" ht="15.75" x14ac:dyDescent="0.2">
      <c r="A24" s="69" t="s">
        <v>207</v>
      </c>
      <c r="B24" s="70">
        <v>1.2501968636896887</v>
      </c>
      <c r="C24" s="70">
        <v>0.90263562182074408</v>
      </c>
      <c r="D24" s="70">
        <v>0.86920203136297991</v>
      </c>
      <c r="E24" s="71">
        <v>0.87656844309548465</v>
      </c>
      <c r="F24" s="71">
        <v>0.97517897457208025</v>
      </c>
      <c r="G24" s="71">
        <v>0.86594976371760179</v>
      </c>
      <c r="H24" s="71">
        <v>0.79598358499179467</v>
      </c>
      <c r="I24" s="71">
        <v>0.78150059453919651</v>
      </c>
      <c r="J24" s="71">
        <v>0.8287622478122747</v>
      </c>
      <c r="K24" s="71">
        <v>0.6698303040786675</v>
      </c>
      <c r="L24" s="73">
        <v>0.6599344069434866</v>
      </c>
      <c r="M24" s="70">
        <v>0.95346524105051644</v>
      </c>
      <c r="N24" s="70">
        <v>1.0307763168388366</v>
      </c>
      <c r="O24" s="70">
        <v>1.0718984194492212</v>
      </c>
      <c r="P24" s="71">
        <v>1.0744916925778358</v>
      </c>
      <c r="Q24" s="71">
        <v>1.0789385010645671</v>
      </c>
      <c r="R24" s="71">
        <v>1.0863249197673186</v>
      </c>
      <c r="S24" s="71">
        <v>1.0174464061882429</v>
      </c>
      <c r="T24" s="71">
        <v>1.0068454270456306</v>
      </c>
      <c r="U24" s="71">
        <v>1.0850230729338894</v>
      </c>
    </row>
    <row r="25" spans="1:21" x14ac:dyDescent="0.2">
      <c r="A25" s="69" t="s">
        <v>208</v>
      </c>
      <c r="B25" s="70">
        <v>0.10834153543613777</v>
      </c>
      <c r="C25" s="70">
        <v>9.9074200749513466E-2</v>
      </c>
      <c r="D25" s="70">
        <v>0.10979355658743671</v>
      </c>
      <c r="E25" s="71">
        <v>0.10266855211306558</v>
      </c>
      <c r="F25" s="71">
        <v>7.8023883495468044E-2</v>
      </c>
      <c r="G25" s="71">
        <v>7.0949561690875282E-2</v>
      </c>
      <c r="H25" s="71">
        <v>6.1899727540251213E-2</v>
      </c>
      <c r="I25" s="71">
        <v>6.149511739340191E-2</v>
      </c>
      <c r="J25" s="71">
        <v>7.3626781888732493E-2</v>
      </c>
      <c r="K25" s="71">
        <v>3.3850706020886563E-3</v>
      </c>
      <c r="L25" s="72">
        <v>5.6276809293338984E-3</v>
      </c>
      <c r="M25" s="70">
        <v>9.8706544643576838E-3</v>
      </c>
      <c r="N25" s="70">
        <v>8.8485884198042652E-3</v>
      </c>
      <c r="O25" s="70">
        <v>8.6710442441825259E-3</v>
      </c>
      <c r="P25" s="71">
        <v>7.2309256065600402E-2</v>
      </c>
      <c r="Q25" s="71">
        <v>6.7900978146568383E-2</v>
      </c>
      <c r="R25" s="71">
        <v>5.8048142184785177E-2</v>
      </c>
      <c r="S25" s="71">
        <v>5.3517682857308554E-2</v>
      </c>
      <c r="T25" s="71">
        <v>5.9453782295687971E-2</v>
      </c>
      <c r="U25" s="71">
        <v>5.8735354261332876E-2</v>
      </c>
    </row>
    <row r="26" spans="1:21" x14ac:dyDescent="0.2">
      <c r="A26" s="69" t="s">
        <v>209</v>
      </c>
      <c r="B26" s="70">
        <v>1.369763958728099</v>
      </c>
      <c r="C26" s="70">
        <v>1.8331476127078201</v>
      </c>
      <c r="D26" s="70">
        <v>1.8329059172937645</v>
      </c>
      <c r="E26" s="71">
        <v>1.8150291127598575</v>
      </c>
      <c r="F26" s="71">
        <v>1.7499813369589796</v>
      </c>
      <c r="G26" s="71">
        <v>1.7267020762215399</v>
      </c>
      <c r="H26" s="71">
        <v>1.764191312105055</v>
      </c>
      <c r="I26" s="71">
        <v>1.7833701844329037</v>
      </c>
      <c r="J26" s="71">
        <v>1.7877214138110913</v>
      </c>
      <c r="K26" s="71">
        <v>2.0330641532180604</v>
      </c>
      <c r="L26" s="71">
        <v>2.0357116094017447</v>
      </c>
      <c r="M26" s="70">
        <v>1.7034977813704153</v>
      </c>
      <c r="N26" s="70">
        <v>1.7590057331931008</v>
      </c>
      <c r="O26" s="70">
        <v>1.6291561210290628</v>
      </c>
      <c r="P26" s="71">
        <v>1.719493796293585</v>
      </c>
      <c r="Q26" s="71">
        <v>1.7383762577223298</v>
      </c>
      <c r="R26" s="71">
        <v>1.7558894035664014</v>
      </c>
      <c r="S26" s="71">
        <v>1.7099831634045537</v>
      </c>
      <c r="T26" s="71">
        <v>1.713857294648939</v>
      </c>
      <c r="U26" s="71">
        <v>1.8023898661749216</v>
      </c>
    </row>
    <row r="27" spans="1:21" x14ac:dyDescent="0.2">
      <c r="A27" s="69" t="s">
        <v>210</v>
      </c>
      <c r="B27" s="74">
        <v>0</v>
      </c>
      <c r="C27" s="74">
        <v>0</v>
      </c>
      <c r="D27" s="7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2">
        <v>0</v>
      </c>
      <c r="M27" s="74">
        <v>0</v>
      </c>
      <c r="N27" s="74">
        <v>0</v>
      </c>
      <c r="O27" s="74">
        <v>0</v>
      </c>
      <c r="P27" s="71">
        <v>0</v>
      </c>
      <c r="Q27" s="71">
        <v>0</v>
      </c>
      <c r="R27" s="71">
        <v>0</v>
      </c>
      <c r="S27" s="71">
        <v>0</v>
      </c>
      <c r="T27" s="71">
        <v>0</v>
      </c>
      <c r="U27" s="71">
        <v>0</v>
      </c>
    </row>
    <row r="28" spans="1:21" x14ac:dyDescent="0.2">
      <c r="A28" s="69" t="s">
        <v>211</v>
      </c>
      <c r="B28" s="70">
        <v>1.6931286562203468E-2</v>
      </c>
      <c r="C28" s="70">
        <v>2.176182590839526E-2</v>
      </c>
      <c r="D28" s="70">
        <v>2.0969985077825538E-2</v>
      </c>
      <c r="E28" s="71">
        <v>1.3229438942455093E-2</v>
      </c>
      <c r="F28" s="71">
        <v>1.9261144373028848E-2</v>
      </c>
      <c r="G28" s="71">
        <v>1.1173529467464645E-2</v>
      </c>
      <c r="H28" s="71">
        <v>1.0518751297051387E-2</v>
      </c>
      <c r="I28" s="71">
        <v>1.0804529186638141E-2</v>
      </c>
      <c r="J28" s="71">
        <v>1.6065950246141585E-2</v>
      </c>
      <c r="K28" s="71">
        <v>2.0766558775311587E-2</v>
      </c>
      <c r="L28" s="71">
        <v>2.5136083309839134E-2</v>
      </c>
      <c r="M28" s="70">
        <v>1.4278640514699573E-2</v>
      </c>
      <c r="N28" s="70">
        <v>3.4543709749525864E-2</v>
      </c>
      <c r="O28" s="70">
        <v>3.0413424829860827E-2</v>
      </c>
      <c r="P28" s="71">
        <v>2.3388987878552165E-2</v>
      </c>
      <c r="Q28" s="71">
        <v>2.5200656045145441E-2</v>
      </c>
      <c r="R28" s="71">
        <v>2.7559707127217562E-2</v>
      </c>
      <c r="S28" s="71">
        <v>2.8043668233270366E-2</v>
      </c>
      <c r="T28" s="71">
        <v>1.646698523424275E-2</v>
      </c>
      <c r="U28" s="71">
        <v>1.9556399498014736E-2</v>
      </c>
    </row>
    <row r="29" spans="1:21" x14ac:dyDescent="0.2">
      <c r="A29" s="69" t="s">
        <v>212</v>
      </c>
      <c r="B29" s="70">
        <v>1.0114435687085979</v>
      </c>
      <c r="C29" s="70">
        <v>0.99034982906915536</v>
      </c>
      <c r="D29" s="70">
        <v>0.97542136410002289</v>
      </c>
      <c r="E29" s="71">
        <v>0.97308085871219419</v>
      </c>
      <c r="F29" s="71">
        <v>1.0050747408742808</v>
      </c>
      <c r="G29" s="71">
        <v>1.0075260256591836</v>
      </c>
      <c r="H29" s="71">
        <v>0.98768274157979064</v>
      </c>
      <c r="I29" s="71">
        <v>0.95607817428248554</v>
      </c>
      <c r="J29" s="71">
        <v>0.96999479828170376</v>
      </c>
      <c r="K29" s="71">
        <v>0.9589230560272558</v>
      </c>
      <c r="L29" s="71">
        <v>0.96101874432325951</v>
      </c>
      <c r="M29" s="70">
        <v>0.9768768419307382</v>
      </c>
      <c r="N29" s="70">
        <v>0.96877208048746877</v>
      </c>
      <c r="O29" s="70">
        <v>0.96960333619160111</v>
      </c>
      <c r="P29" s="71">
        <v>1.0060174135674715</v>
      </c>
      <c r="Q29" s="71">
        <v>0.99242822757031823</v>
      </c>
      <c r="R29" s="71">
        <v>1.0052320397628947</v>
      </c>
      <c r="S29" s="71">
        <v>0.98799761752098836</v>
      </c>
      <c r="T29" s="71">
        <v>1.0151890235497127</v>
      </c>
      <c r="U29" s="71">
        <v>1.0185842233147249</v>
      </c>
    </row>
    <row r="30" spans="1:21" x14ac:dyDescent="0.2">
      <c r="A30" s="69" t="s">
        <v>213</v>
      </c>
      <c r="B30" s="73">
        <v>8.401875368396194</v>
      </c>
      <c r="C30" s="73">
        <v>8.3491688009150806</v>
      </c>
      <c r="D30" s="73">
        <v>8.3601918660885239</v>
      </c>
      <c r="E30" s="71">
        <v>8.3472745605908027</v>
      </c>
      <c r="F30" s="71">
        <v>8.3916697253108499</v>
      </c>
      <c r="G30" s="71">
        <v>8.3443780105015239</v>
      </c>
      <c r="H30" s="71">
        <v>8.2904694434103856</v>
      </c>
      <c r="I30" s="71">
        <v>8.2601378216738262</v>
      </c>
      <c r="J30" s="71">
        <v>8.3087550874985308</v>
      </c>
      <c r="K30" s="71">
        <v>8.261696125070884</v>
      </c>
      <c r="L30" s="73">
        <v>8.2665238012989519</v>
      </c>
      <c r="M30" s="73">
        <v>8.3436523494753629</v>
      </c>
      <c r="N30" s="73">
        <v>8.4109010290206427</v>
      </c>
      <c r="O30" s="73">
        <v>8.3560148985144664</v>
      </c>
      <c r="P30" s="71">
        <v>8.4395848433069478</v>
      </c>
      <c r="Q30" s="71">
        <v>8.4341627334301243</v>
      </c>
      <c r="R30" s="71">
        <v>8.4480530257811601</v>
      </c>
      <c r="S30" s="71">
        <v>8.4343013721841125</v>
      </c>
      <c r="T30" s="71">
        <v>8.4468269450386941</v>
      </c>
      <c r="U30" s="71">
        <v>8.518934086075113</v>
      </c>
    </row>
    <row r="31" spans="1:21" x14ac:dyDescent="0.2">
      <c r="A31" s="69" t="s">
        <v>199</v>
      </c>
      <c r="B31" s="73">
        <v>0.27880680370897443</v>
      </c>
      <c r="C31" s="73">
        <v>0.56820623339145715</v>
      </c>
      <c r="D31" s="73">
        <v>0.53528934001152073</v>
      </c>
      <c r="E31" s="71">
        <v>0.50597218218629136</v>
      </c>
      <c r="F31" s="71">
        <v>0.49360059472730394</v>
      </c>
      <c r="G31" s="71">
        <v>0.48721996839020792</v>
      </c>
      <c r="H31" s="71">
        <v>0.50413587005628135</v>
      </c>
      <c r="I31" s="71">
        <v>0.52418594663607865</v>
      </c>
      <c r="J31" s="71">
        <v>0.51505168351839836</v>
      </c>
      <c r="K31" s="71">
        <v>3.0081780628309771E-2</v>
      </c>
      <c r="L31" s="73">
        <v>2.5369368701997057E-2</v>
      </c>
      <c r="M31" s="73">
        <v>0</v>
      </c>
      <c r="N31" s="73">
        <v>0</v>
      </c>
      <c r="O31" s="73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</row>
    <row r="32" spans="1:21" x14ac:dyDescent="0.2">
      <c r="A32" s="69" t="s">
        <v>200</v>
      </c>
      <c r="B32" s="73">
        <v>8.5978798918647896E-3</v>
      </c>
      <c r="C32" s="73">
        <v>1.1684943721694933E-2</v>
      </c>
      <c r="D32" s="73">
        <v>8.2073971897629518E-3</v>
      </c>
      <c r="E32" s="71">
        <v>9.6592126447786909E-3</v>
      </c>
      <c r="F32" s="71">
        <v>8.7659329301575158E-3</v>
      </c>
      <c r="G32" s="71">
        <v>9.0789754822649445E-3</v>
      </c>
      <c r="H32" s="71">
        <v>7.9775248114579769E-3</v>
      </c>
      <c r="I32" s="71">
        <v>1.0253739434590509E-2</v>
      </c>
      <c r="J32" s="71">
        <v>8.6419933972004953E-3</v>
      </c>
      <c r="K32" s="71">
        <v>3.4949448016021956E-2</v>
      </c>
      <c r="L32" s="73">
        <v>3.8038052306668006E-2</v>
      </c>
      <c r="M32" s="73">
        <v>4.004877132147746E-2</v>
      </c>
      <c r="N32" s="73">
        <v>4.3095985947412777E-2</v>
      </c>
      <c r="O32" s="73">
        <v>5.1069954358284826E-2</v>
      </c>
      <c r="P32" s="71">
        <v>1.6012321145804548E-2</v>
      </c>
      <c r="Q32" s="71">
        <v>1.6485382023355765E-2</v>
      </c>
      <c r="R32" s="71">
        <v>1.3909064735144748E-2</v>
      </c>
      <c r="S32" s="71">
        <v>9.6044918135767352E-3</v>
      </c>
      <c r="T32" s="71">
        <v>7.9024695141175667E-3</v>
      </c>
      <c r="U32" s="71">
        <v>1.7948951221192576E-2</v>
      </c>
    </row>
    <row r="33" spans="1:21" x14ac:dyDescent="0.2">
      <c r="A33" s="75" t="s">
        <v>214</v>
      </c>
      <c r="B33" s="71">
        <v>0.4747584731546301</v>
      </c>
      <c r="C33" s="71">
        <v>0.61782199309713848</v>
      </c>
      <c r="D33" s="71">
        <v>0.62116226909056571</v>
      </c>
      <c r="E33" s="71">
        <v>0.61767792455071413</v>
      </c>
      <c r="F33" s="71">
        <v>0.59654360710135146</v>
      </c>
      <c r="G33" s="71">
        <v>0.61315786206720413</v>
      </c>
      <c r="H33" s="71">
        <v>0.63410720334768778</v>
      </c>
      <c r="I33" s="71">
        <v>0.63935298599337609</v>
      </c>
      <c r="J33" s="71">
        <v>0.62774209440177364</v>
      </c>
      <c r="K33" s="71">
        <v>0.71257673436637237</v>
      </c>
      <c r="L33" s="71">
        <v>0.71514358613894946</v>
      </c>
      <c r="M33" s="71">
        <v>0.59858532121275498</v>
      </c>
      <c r="N33" s="71">
        <v>0.59406856404043751</v>
      </c>
      <c r="O33" s="71">
        <v>0.56403982149439902</v>
      </c>
      <c r="P33" s="71">
        <v>0.57379116226920768</v>
      </c>
      <c r="Q33" s="71">
        <v>0.57607440456799353</v>
      </c>
      <c r="R33" s="71">
        <v>0.58165853238073983</v>
      </c>
      <c r="S33" s="71">
        <v>0.58360023359193969</v>
      </c>
      <c r="T33" s="71">
        <v>0.58538597868378273</v>
      </c>
      <c r="U33" s="71">
        <v>0.5905187041218124</v>
      </c>
    </row>
    <row r="34" spans="1:21" ht="15.75" x14ac:dyDescent="0.2">
      <c r="A34" s="76" t="s">
        <v>215</v>
      </c>
      <c r="B34" s="71">
        <v>0.64519815527146696</v>
      </c>
      <c r="C34" s="71">
        <v>0.50219971065945113</v>
      </c>
      <c r="D34" s="71">
        <v>0.55189901166649435</v>
      </c>
      <c r="E34" s="71">
        <v>0.56669815496774634</v>
      </c>
      <c r="F34" s="71">
        <v>0.56414964503701082</v>
      </c>
      <c r="G34" s="71">
        <v>0.66207705374485815</v>
      </c>
      <c r="H34" s="71">
        <v>0.67019332589644121</v>
      </c>
      <c r="I34" s="71">
        <v>0.6668892218391993</v>
      </c>
      <c r="J34" s="71">
        <v>0.63258389545858562</v>
      </c>
      <c r="K34" s="71">
        <v>0.57572698236950193</v>
      </c>
      <c r="L34" s="71">
        <v>0.57909527639128666</v>
      </c>
      <c r="M34" s="71">
        <v>0.68566319014463484</v>
      </c>
      <c r="N34" s="71">
        <v>0.60895460033190663</v>
      </c>
      <c r="O34" s="71">
        <v>0.64627255277053952</v>
      </c>
      <c r="P34" s="71">
        <v>0.54388369692390426</v>
      </c>
      <c r="Q34" s="71">
        <v>0.53131811288119679</v>
      </c>
      <c r="R34" s="71">
        <v>0.51499881337254227</v>
      </c>
      <c r="S34" s="71">
        <v>0.63731283397974792</v>
      </c>
      <c r="T34" s="71">
        <v>0.63501443226448184</v>
      </c>
      <c r="U34" s="71">
        <v>0.5346451698922301</v>
      </c>
    </row>
    <row r="35" spans="1:21" ht="15.75" x14ac:dyDescent="0.2">
      <c r="A35" s="75" t="s">
        <v>216</v>
      </c>
      <c r="B35" s="71">
        <v>1.3585383991258264</v>
      </c>
      <c r="C35" s="71">
        <v>1.0017098225702576</v>
      </c>
      <c r="D35" s="71">
        <v>0.97899558795041663</v>
      </c>
      <c r="E35" s="71">
        <v>0.97923699520855023</v>
      </c>
      <c r="F35" s="71">
        <v>1.0532028580675483</v>
      </c>
      <c r="G35" s="71">
        <v>0.93689932540847709</v>
      </c>
      <c r="H35" s="71">
        <v>0.85788331253204586</v>
      </c>
      <c r="I35" s="71">
        <v>0.84299571193259837</v>
      </c>
      <c r="J35" s="71">
        <v>0.90238902970100721</v>
      </c>
      <c r="K35" s="71">
        <v>0.67321537468075621</v>
      </c>
      <c r="L35" s="71">
        <v>0.66556208787282045</v>
      </c>
      <c r="M35" s="71">
        <v>0.96333589551487409</v>
      </c>
      <c r="N35" s="71">
        <v>1.0396249052586408</v>
      </c>
      <c r="O35" s="71">
        <v>1.0805694636934038</v>
      </c>
      <c r="P35" s="71">
        <v>1.1468009486434363</v>
      </c>
      <c r="Q35" s="71">
        <v>1.1468394792111356</v>
      </c>
      <c r="R35" s="71">
        <v>1.1443730619521038</v>
      </c>
      <c r="S35" s="71">
        <v>1.0709640890455514</v>
      </c>
      <c r="T35" s="71">
        <v>1.0662992093413186</v>
      </c>
      <c r="U35" s="71">
        <v>1.1437584271952224</v>
      </c>
    </row>
    <row r="36" spans="1:21" x14ac:dyDescent="0.2">
      <c r="A36" s="76" t="s">
        <v>217</v>
      </c>
      <c r="B36" s="71">
        <v>5.1569773106657266E-2</v>
      </c>
      <c r="C36" s="71">
        <v>4.2671751030688237E-2</v>
      </c>
      <c r="D36" s="71">
        <v>4.494601070822065E-2</v>
      </c>
      <c r="E36" s="71">
        <v>4.6779340040436615E-2</v>
      </c>
      <c r="F36" s="71">
        <v>4.2544169668770615E-2</v>
      </c>
      <c r="G36" s="71">
        <v>5.1364762257466119E-2</v>
      </c>
      <c r="H36" s="71">
        <v>5.4410980668776185E-2</v>
      </c>
      <c r="I36" s="71">
        <v>5.5200895965242795E-2</v>
      </c>
      <c r="J36" s="71">
        <v>5.2484957438171727E-2</v>
      </c>
      <c r="K36" s="71">
        <v>4.894629617168466E-2</v>
      </c>
      <c r="L36" s="71">
        <v>4.8566018303466199E-2</v>
      </c>
      <c r="M36" s="71">
        <v>5.9188257675667398E-2</v>
      </c>
      <c r="N36" s="71">
        <v>5.1970213679736116E-2</v>
      </c>
      <c r="O36" s="71">
        <v>5.8247224114951542E-2</v>
      </c>
      <c r="P36" s="71">
        <v>4.1708647843843004E-2</v>
      </c>
      <c r="Q36" s="71">
        <v>4.2034094525719289E-2</v>
      </c>
      <c r="R36" s="71">
        <v>3.777201609570896E-2</v>
      </c>
      <c r="S36" s="71">
        <v>4.8425966547051828E-2</v>
      </c>
      <c r="T36" s="71">
        <v>4.7989257551381656E-2</v>
      </c>
      <c r="U36" s="71">
        <v>3.3583584880591183E-2</v>
      </c>
    </row>
    <row r="37" spans="1:21" x14ac:dyDescent="0.2">
      <c r="A37" s="75" t="s">
        <v>218</v>
      </c>
      <c r="B37" s="71">
        <v>0.17210940151203022</v>
      </c>
      <c r="C37" s="71">
        <v>0.14544596512212274</v>
      </c>
      <c r="D37" s="71">
        <v>0.14770595193132144</v>
      </c>
      <c r="E37" s="71">
        <v>0.15078854327777647</v>
      </c>
      <c r="F37" s="71">
        <v>0.15985312433044224</v>
      </c>
      <c r="G37" s="71">
        <v>0.15987498884147647</v>
      </c>
      <c r="H37" s="71">
        <v>0.15072264770984789</v>
      </c>
      <c r="I37" s="71">
        <v>0.14974346624707544</v>
      </c>
      <c r="J37" s="71">
        <v>0.14816411636881555</v>
      </c>
      <c r="K37" s="71">
        <v>0.159972899555722</v>
      </c>
      <c r="L37" s="71">
        <v>0.1596594680669878</v>
      </c>
      <c r="M37" s="71">
        <v>0.16080542156855002</v>
      </c>
      <c r="N37" s="71">
        <v>0.15746530605851197</v>
      </c>
      <c r="O37" s="71">
        <v>0.16203719091942295</v>
      </c>
      <c r="P37" s="71">
        <v>0.17369640418474433</v>
      </c>
      <c r="Q37" s="71">
        <v>0.17111438136313215</v>
      </c>
      <c r="R37" s="71">
        <v>0.17635287234313199</v>
      </c>
      <c r="S37" s="71">
        <v>0.17660647301594126</v>
      </c>
      <c r="T37" s="71">
        <v>0.17204601182244481</v>
      </c>
      <c r="U37" s="71">
        <v>0.17243000026449928</v>
      </c>
    </row>
    <row r="38" spans="1:21" ht="16.5" thickBot="1" x14ac:dyDescent="0.25">
      <c r="A38" s="77" t="s">
        <v>219</v>
      </c>
      <c r="B38" s="78">
        <v>0.64678048468572158</v>
      </c>
      <c r="C38" s="78">
        <v>0.50157605693302576</v>
      </c>
      <c r="D38" s="78">
        <v>0.49504425365465571</v>
      </c>
      <c r="E38" s="78">
        <v>0.50062557618859471</v>
      </c>
      <c r="F38" s="78">
        <v>0.52965558077568331</v>
      </c>
      <c r="G38" s="78">
        <v>0.51252006968879171</v>
      </c>
      <c r="H38" s="78">
        <v>0.49135861737878062</v>
      </c>
      <c r="I38" s="78">
        <v>0.48560572347927289</v>
      </c>
      <c r="J38" s="78">
        <v>0.49588022508038582</v>
      </c>
      <c r="K38" s="78">
        <v>0.41726151849448406</v>
      </c>
      <c r="L38" s="78">
        <v>0.41352310690423161</v>
      </c>
      <c r="M38" s="78">
        <v>0.54234596311541827</v>
      </c>
      <c r="N38" s="78">
        <v>0.54731870999813581</v>
      </c>
      <c r="O38" s="78">
        <v>0.57775367635331276</v>
      </c>
      <c r="P38" s="78">
        <v>0.55537851196670129</v>
      </c>
      <c r="Q38" s="78">
        <v>0.55399467590365303</v>
      </c>
      <c r="R38" s="78">
        <v>0.55018094868812206</v>
      </c>
      <c r="S38" s="78">
        <v>0.54874883535205643</v>
      </c>
      <c r="T38" s="78">
        <v>0.54559815698535463</v>
      </c>
      <c r="U38" s="78">
        <v>0.54085801838610825</v>
      </c>
    </row>
    <row r="39" spans="1:21" ht="15.75" x14ac:dyDescent="0.2">
      <c r="A39" s="79" t="s">
        <v>444</v>
      </c>
    </row>
    <row r="40" spans="1:21" x14ac:dyDescent="0.2">
      <c r="A40" s="79"/>
    </row>
    <row r="41" spans="1:21" x14ac:dyDescent="0.2">
      <c r="A41" s="79" t="s">
        <v>220</v>
      </c>
    </row>
    <row r="42" spans="1:21" ht="15.75" x14ac:dyDescent="0.2">
      <c r="A42" s="79" t="s">
        <v>445</v>
      </c>
    </row>
  </sheetData>
  <mergeCells count="12">
    <mergeCell ref="S4:T4"/>
    <mergeCell ref="B2:O2"/>
    <mergeCell ref="P2:U2"/>
    <mergeCell ref="C3:J3"/>
    <mergeCell ref="L3:O3"/>
    <mergeCell ref="P3:R3"/>
    <mergeCell ref="S3:U3"/>
    <mergeCell ref="C4:E4"/>
    <mergeCell ref="F4:J4"/>
    <mergeCell ref="K4:L4"/>
    <mergeCell ref="M4:O4"/>
    <mergeCell ref="P4:R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5"/>
  <sheetViews>
    <sheetView workbookViewId="0">
      <selection activeCell="AQ3" sqref="AQ3:AR3"/>
    </sheetView>
  </sheetViews>
  <sheetFormatPr defaultColWidth="9" defaultRowHeight="12.75" x14ac:dyDescent="0.2"/>
  <cols>
    <col min="1" max="1" width="12.25" style="61" customWidth="1"/>
    <col min="2" max="6" width="9" style="61"/>
    <col min="7" max="7" width="11.75" style="41" customWidth="1"/>
    <col min="8" max="8" width="11" style="61" customWidth="1"/>
    <col min="9" max="9" width="9.625" style="61" customWidth="1"/>
    <col min="10" max="10" width="12.125" style="61" customWidth="1"/>
    <col min="11" max="11" width="9" style="41"/>
    <col min="12" max="12" width="9" style="61"/>
    <col min="13" max="13" width="12" style="61" customWidth="1"/>
    <col min="14" max="14" width="11.125" style="61" customWidth="1"/>
    <col min="15" max="15" width="11.5" style="61" customWidth="1"/>
    <col min="16" max="16" width="9.5" style="61" customWidth="1"/>
    <col min="17" max="17" width="10.875" style="61" customWidth="1"/>
    <col min="18" max="18" width="9" style="61"/>
    <col min="19" max="19" width="9" style="41"/>
    <col min="20" max="23" width="9" style="61"/>
    <col min="24" max="24" width="9.375" style="61" customWidth="1"/>
    <col min="25" max="32" width="9" style="61"/>
    <col min="33" max="33" width="13.125" style="61" customWidth="1"/>
    <col min="34" max="34" width="9" style="61"/>
    <col min="35" max="36" width="12.5" style="61" customWidth="1"/>
    <col min="37" max="37" width="11.375" style="41" customWidth="1"/>
    <col min="38" max="39" width="9" style="61"/>
    <col min="40" max="40" width="11" style="61" customWidth="1"/>
    <col min="41" max="16384" width="9" style="61"/>
  </cols>
  <sheetData>
    <row r="1" spans="1:44" ht="16.5" thickBot="1" x14ac:dyDescent="0.3">
      <c r="A1" s="80" t="s">
        <v>440</v>
      </c>
    </row>
    <row r="2" spans="1:44" x14ac:dyDescent="0.2">
      <c r="A2" s="60" t="s">
        <v>158</v>
      </c>
      <c r="B2" s="150" t="s">
        <v>159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 t="s">
        <v>221</v>
      </c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</row>
    <row r="3" spans="1:44" x14ac:dyDescent="0.2">
      <c r="A3" s="62" t="s">
        <v>161</v>
      </c>
      <c r="B3" s="149" t="s">
        <v>162</v>
      </c>
      <c r="C3" s="149"/>
      <c r="D3" s="149"/>
      <c r="E3" s="149"/>
      <c r="F3" s="149"/>
      <c r="G3" s="151" t="s">
        <v>163</v>
      </c>
      <c r="H3" s="151"/>
      <c r="I3" s="151"/>
      <c r="J3" s="151"/>
      <c r="K3" s="151"/>
      <c r="L3" s="151"/>
      <c r="M3" s="151"/>
      <c r="N3" s="151"/>
      <c r="O3" s="151"/>
      <c r="P3" s="151"/>
      <c r="Q3" s="149" t="s">
        <v>222</v>
      </c>
      <c r="R3" s="149"/>
      <c r="S3" s="149"/>
      <c r="T3" s="149"/>
      <c r="U3" s="149"/>
      <c r="V3" s="149"/>
      <c r="W3" s="149" t="s">
        <v>223</v>
      </c>
      <c r="X3" s="149"/>
      <c r="Y3" s="149"/>
      <c r="Z3" s="149"/>
      <c r="AA3" s="149"/>
      <c r="AB3" s="149"/>
      <c r="AC3" s="149"/>
      <c r="AD3" s="149" t="s">
        <v>166</v>
      </c>
      <c r="AE3" s="149"/>
      <c r="AF3" s="149"/>
      <c r="AG3" s="149" t="s">
        <v>167</v>
      </c>
      <c r="AH3" s="149"/>
      <c r="AI3" s="149"/>
      <c r="AJ3" s="149"/>
      <c r="AK3" s="149"/>
      <c r="AL3" s="149"/>
      <c r="AM3" s="149"/>
      <c r="AN3" s="149"/>
      <c r="AO3" s="149"/>
      <c r="AP3" s="149"/>
      <c r="AQ3" s="149" t="s">
        <v>447</v>
      </c>
      <c r="AR3" s="149"/>
    </row>
    <row r="4" spans="1:44" s="41" customFormat="1" x14ac:dyDescent="0.2">
      <c r="A4" s="41" t="s">
        <v>168</v>
      </c>
      <c r="B4" s="151" t="s">
        <v>224</v>
      </c>
      <c r="C4" s="151"/>
      <c r="D4" s="151"/>
      <c r="E4" s="151"/>
      <c r="F4" s="151"/>
      <c r="G4" s="151" t="s">
        <v>225</v>
      </c>
      <c r="H4" s="151"/>
      <c r="I4" s="151"/>
      <c r="J4" s="151"/>
      <c r="K4" s="151" t="s">
        <v>226</v>
      </c>
      <c r="L4" s="151"/>
      <c r="M4" s="151"/>
      <c r="N4" s="151"/>
      <c r="O4" s="151"/>
      <c r="P4" s="151"/>
      <c r="Q4" s="151" t="s">
        <v>227</v>
      </c>
      <c r="R4" s="151"/>
      <c r="S4" s="151"/>
      <c r="T4" s="151"/>
      <c r="U4" s="151"/>
      <c r="V4" s="151"/>
      <c r="W4" s="151" t="s">
        <v>228</v>
      </c>
      <c r="X4" s="151"/>
      <c r="Y4" s="151"/>
      <c r="Z4" s="151"/>
      <c r="AA4" s="151"/>
      <c r="AB4" s="151"/>
      <c r="AC4" s="151"/>
      <c r="AD4" s="151" t="s">
        <v>229</v>
      </c>
      <c r="AE4" s="151"/>
      <c r="AF4" s="151"/>
      <c r="AG4" s="151" t="s">
        <v>230</v>
      </c>
      <c r="AH4" s="151"/>
      <c r="AI4" s="151"/>
      <c r="AJ4" s="151"/>
      <c r="AK4" s="151"/>
      <c r="AL4" s="151" t="s">
        <v>231</v>
      </c>
      <c r="AM4" s="151"/>
      <c r="AN4" s="151"/>
      <c r="AO4" s="151"/>
      <c r="AP4" s="151"/>
      <c r="AQ4" s="151" t="s">
        <v>232</v>
      </c>
      <c r="AR4" s="151"/>
    </row>
    <row r="5" spans="1:44" x14ac:dyDescent="0.2">
      <c r="A5" s="61" t="s">
        <v>0</v>
      </c>
      <c r="B5" s="61" t="s">
        <v>233</v>
      </c>
      <c r="C5" s="61" t="s">
        <v>234</v>
      </c>
      <c r="D5" s="61" t="s">
        <v>235</v>
      </c>
      <c r="E5" s="61" t="s">
        <v>236</v>
      </c>
      <c r="F5" s="61" t="s">
        <v>237</v>
      </c>
      <c r="G5" s="41" t="s">
        <v>238</v>
      </c>
      <c r="H5" s="61" t="s">
        <v>239</v>
      </c>
      <c r="I5" s="61" t="s">
        <v>240</v>
      </c>
      <c r="J5" s="61" t="s">
        <v>241</v>
      </c>
      <c r="K5" s="41" t="s">
        <v>242</v>
      </c>
      <c r="L5" s="61" t="s">
        <v>29</v>
      </c>
      <c r="M5" s="61" t="s">
        <v>243</v>
      </c>
      <c r="N5" s="61" t="s">
        <v>244</v>
      </c>
      <c r="O5" s="61" t="s">
        <v>245</v>
      </c>
      <c r="P5" s="61" t="s">
        <v>246</v>
      </c>
      <c r="Q5" s="61" t="s">
        <v>44</v>
      </c>
      <c r="R5" s="61" t="s">
        <v>247</v>
      </c>
      <c r="S5" s="41" t="s">
        <v>49</v>
      </c>
      <c r="T5" s="61" t="s">
        <v>248</v>
      </c>
      <c r="U5" s="61" t="s">
        <v>55</v>
      </c>
      <c r="V5" s="61" t="s">
        <v>249</v>
      </c>
      <c r="W5" s="61" t="s">
        <v>250</v>
      </c>
      <c r="X5" s="61" t="s">
        <v>251</v>
      </c>
      <c r="Y5" s="61" t="s">
        <v>252</v>
      </c>
      <c r="Z5" s="61" t="s">
        <v>253</v>
      </c>
      <c r="AA5" s="61" t="s">
        <v>254</v>
      </c>
      <c r="AB5" s="61" t="s">
        <v>255</v>
      </c>
      <c r="AC5" s="61" t="s">
        <v>256</v>
      </c>
      <c r="AD5" s="61" t="s">
        <v>257</v>
      </c>
      <c r="AE5" s="61" t="s">
        <v>258</v>
      </c>
      <c r="AF5" s="61" t="s">
        <v>259</v>
      </c>
      <c r="AG5" s="61" t="s">
        <v>260</v>
      </c>
      <c r="AH5" s="61" t="s">
        <v>261</v>
      </c>
      <c r="AI5" s="61" t="s">
        <v>262</v>
      </c>
      <c r="AJ5" s="61" t="s">
        <v>263</v>
      </c>
      <c r="AK5" s="41" t="s">
        <v>264</v>
      </c>
      <c r="AL5" s="61" t="s">
        <v>265</v>
      </c>
      <c r="AM5" s="61" t="s">
        <v>266</v>
      </c>
      <c r="AN5" s="61" t="s">
        <v>267</v>
      </c>
      <c r="AO5" s="61" t="s">
        <v>268</v>
      </c>
      <c r="AP5" s="61" t="s">
        <v>269</v>
      </c>
      <c r="AQ5" s="61" t="s">
        <v>270</v>
      </c>
      <c r="AR5" s="61" t="s">
        <v>117</v>
      </c>
    </row>
    <row r="6" spans="1:44" ht="14.25" x14ac:dyDescent="0.25">
      <c r="A6" s="61" t="s">
        <v>271</v>
      </c>
      <c r="B6" s="63">
        <v>65.188000000000002</v>
      </c>
      <c r="C6" s="63">
        <v>67.141000000000005</v>
      </c>
      <c r="D6" s="63">
        <v>66.144000000000005</v>
      </c>
      <c r="E6" s="63">
        <v>71.703000000000003</v>
      </c>
      <c r="F6" s="63">
        <v>65.024000000000001</v>
      </c>
      <c r="G6" s="81">
        <v>61.319000000000003</v>
      </c>
      <c r="H6" s="63">
        <v>67.734999999999999</v>
      </c>
      <c r="I6" s="63">
        <v>66.138000000000005</v>
      </c>
      <c r="J6" s="63">
        <v>66.885999999999996</v>
      </c>
      <c r="K6" s="81">
        <v>71.59</v>
      </c>
      <c r="L6" s="63">
        <v>70.402000000000001</v>
      </c>
      <c r="M6" s="63">
        <v>67.197999999999993</v>
      </c>
      <c r="N6" s="63">
        <v>71.491</v>
      </c>
      <c r="O6" s="63">
        <v>70.183000000000007</v>
      </c>
      <c r="P6" s="63">
        <v>68.730999999999995</v>
      </c>
      <c r="Q6" s="63">
        <v>58.408000000000001</v>
      </c>
      <c r="R6" s="63">
        <v>59</v>
      </c>
      <c r="S6" s="81">
        <v>62.396999999999998</v>
      </c>
      <c r="T6" s="63">
        <v>47.908999999999999</v>
      </c>
      <c r="U6" s="63">
        <v>48.313000000000002</v>
      </c>
      <c r="V6" s="63">
        <v>50.152999999999999</v>
      </c>
      <c r="W6" s="63">
        <v>64.558999999999997</v>
      </c>
      <c r="X6" s="63">
        <v>62.933</v>
      </c>
      <c r="Y6" s="63">
        <v>63.360999999999997</v>
      </c>
      <c r="Z6" s="63">
        <v>49.570999999999998</v>
      </c>
      <c r="AA6" s="63">
        <v>60.417000000000002</v>
      </c>
      <c r="AB6" s="63">
        <v>47.335000000000001</v>
      </c>
      <c r="AC6" s="63">
        <v>60.116</v>
      </c>
      <c r="AD6" s="63">
        <v>61.341999999999999</v>
      </c>
      <c r="AE6" s="63">
        <v>59.244999999999997</v>
      </c>
      <c r="AF6" s="63">
        <v>60.920999999999999</v>
      </c>
      <c r="AG6" s="63">
        <v>63.095999999999997</v>
      </c>
      <c r="AH6" s="63">
        <v>64.366</v>
      </c>
      <c r="AI6" s="63">
        <v>64.358999999999995</v>
      </c>
      <c r="AJ6" s="63">
        <v>64.89</v>
      </c>
      <c r="AK6" s="81">
        <v>65.492999999999995</v>
      </c>
      <c r="AL6" s="63">
        <v>61.189</v>
      </c>
      <c r="AM6" s="63">
        <v>55.878</v>
      </c>
      <c r="AN6" s="63">
        <v>62.338999999999999</v>
      </c>
      <c r="AO6" s="63">
        <v>63.261000000000003</v>
      </c>
      <c r="AP6" s="63">
        <v>64.745000000000005</v>
      </c>
      <c r="AQ6" s="63">
        <v>70.02</v>
      </c>
      <c r="AR6" s="63">
        <v>69.403000000000006</v>
      </c>
    </row>
    <row r="7" spans="1:44" ht="14.25" x14ac:dyDescent="0.25">
      <c r="A7" s="61" t="s">
        <v>272</v>
      </c>
      <c r="B7" s="63">
        <v>0</v>
      </c>
      <c r="C7" s="63">
        <v>2.5000000000000001E-2</v>
      </c>
      <c r="D7" s="63">
        <v>0.01</v>
      </c>
      <c r="E7" s="63">
        <v>0</v>
      </c>
      <c r="F7" s="63">
        <v>0</v>
      </c>
      <c r="G7" s="81">
        <v>0</v>
      </c>
      <c r="H7" s="63">
        <v>1.2E-2</v>
      </c>
      <c r="I7" s="63">
        <v>0.02</v>
      </c>
      <c r="J7" s="63">
        <v>0</v>
      </c>
      <c r="K7" s="81">
        <v>0</v>
      </c>
      <c r="L7" s="63">
        <v>0</v>
      </c>
      <c r="M7" s="63">
        <v>4.2999999999999997E-2</v>
      </c>
      <c r="N7" s="63">
        <v>1.4999999999999999E-2</v>
      </c>
      <c r="O7" s="63">
        <v>0</v>
      </c>
      <c r="P7" s="63">
        <v>2.5000000000000001E-2</v>
      </c>
      <c r="Q7" s="63">
        <v>6.2E-2</v>
      </c>
      <c r="R7" s="63">
        <v>5.8999999999999997E-2</v>
      </c>
      <c r="S7" s="81">
        <v>5.8000000000000003E-2</v>
      </c>
      <c r="T7" s="63">
        <v>3.2000000000000001E-2</v>
      </c>
      <c r="U7" s="63">
        <v>1.2999999999999999E-2</v>
      </c>
      <c r="V7" s="63">
        <v>0.05</v>
      </c>
      <c r="W7" s="63">
        <v>2.1999999999999999E-2</v>
      </c>
      <c r="X7" s="63">
        <v>0.04</v>
      </c>
      <c r="Y7" s="63">
        <v>0.02</v>
      </c>
      <c r="Z7" s="63">
        <v>5.0000000000000001E-3</v>
      </c>
      <c r="AA7" s="63">
        <v>0.11700000000000001</v>
      </c>
      <c r="AB7" s="63">
        <v>4.2999999999999997E-2</v>
      </c>
      <c r="AC7" s="63">
        <v>0.02</v>
      </c>
      <c r="AD7" s="63">
        <v>1.7000000000000001E-2</v>
      </c>
      <c r="AE7" s="63">
        <v>4.0000000000000001E-3</v>
      </c>
      <c r="AF7" s="63">
        <v>0</v>
      </c>
      <c r="AG7" s="63">
        <v>8.9999999999999993E-3</v>
      </c>
      <c r="AH7" s="63">
        <v>1.4E-2</v>
      </c>
      <c r="AI7" s="63">
        <v>1.2999999999999999E-2</v>
      </c>
      <c r="AJ7" s="63">
        <v>0</v>
      </c>
      <c r="AK7" s="81">
        <v>2.7E-2</v>
      </c>
      <c r="AL7" s="63">
        <v>0</v>
      </c>
      <c r="AM7" s="63">
        <v>6.0000000000000001E-3</v>
      </c>
      <c r="AN7" s="63">
        <v>3.1E-2</v>
      </c>
      <c r="AO7" s="63">
        <v>3.0000000000000001E-3</v>
      </c>
      <c r="AP7" s="63">
        <v>1E-3</v>
      </c>
      <c r="AQ7" s="63">
        <v>2.3E-2</v>
      </c>
      <c r="AR7" s="63">
        <v>0.42</v>
      </c>
    </row>
    <row r="8" spans="1:44" ht="14.25" x14ac:dyDescent="0.25">
      <c r="A8" s="61" t="s">
        <v>273</v>
      </c>
      <c r="B8" s="63">
        <v>17.484000000000002</v>
      </c>
      <c r="C8" s="63">
        <v>17.651</v>
      </c>
      <c r="D8" s="63">
        <v>17.632999999999999</v>
      </c>
      <c r="E8" s="63">
        <v>19.481000000000002</v>
      </c>
      <c r="F8" s="63">
        <v>22.623999999999999</v>
      </c>
      <c r="G8" s="81">
        <v>21.245000000000001</v>
      </c>
      <c r="H8" s="63">
        <v>21.088999999999999</v>
      </c>
      <c r="I8" s="63">
        <v>21.989000000000001</v>
      </c>
      <c r="J8" s="63">
        <v>21.318999999999999</v>
      </c>
      <c r="K8" s="81">
        <v>19.855</v>
      </c>
      <c r="L8" s="63">
        <v>20.056000000000001</v>
      </c>
      <c r="M8" s="63">
        <v>21.023</v>
      </c>
      <c r="N8" s="63">
        <v>19.809000000000001</v>
      </c>
      <c r="O8" s="63">
        <v>19.640999999999998</v>
      </c>
      <c r="P8" s="63">
        <v>20.013000000000002</v>
      </c>
      <c r="Q8" s="63">
        <v>25.369</v>
      </c>
      <c r="R8" s="63">
        <v>25.757999999999999</v>
      </c>
      <c r="S8" s="81">
        <v>23.896000000000001</v>
      </c>
      <c r="T8" s="63">
        <v>33.182000000000002</v>
      </c>
      <c r="U8" s="63">
        <v>32.963000000000001</v>
      </c>
      <c r="V8" s="63">
        <v>31.805</v>
      </c>
      <c r="W8" s="63">
        <v>24.49</v>
      </c>
      <c r="X8" s="63">
        <v>23.943999999999999</v>
      </c>
      <c r="Y8" s="63">
        <v>23.161000000000001</v>
      </c>
      <c r="Z8" s="63">
        <v>32.914999999999999</v>
      </c>
      <c r="AA8" s="63">
        <v>25.95</v>
      </c>
      <c r="AB8" s="63">
        <v>33.612000000000002</v>
      </c>
      <c r="AC8" s="63">
        <v>23.792999999999999</v>
      </c>
      <c r="AD8" s="63">
        <v>22.925000000000001</v>
      </c>
      <c r="AE8" s="63">
        <v>23.443000000000001</v>
      </c>
      <c r="AF8" s="63">
        <v>23.341999999999999</v>
      </c>
      <c r="AG8" s="63">
        <v>23.587</v>
      </c>
      <c r="AH8" s="63">
        <v>22.977</v>
      </c>
      <c r="AI8" s="63">
        <v>22.972999999999999</v>
      </c>
      <c r="AJ8" s="63">
        <v>23.545999999999999</v>
      </c>
      <c r="AK8" s="81">
        <v>19.452999999999999</v>
      </c>
      <c r="AL8" s="63">
        <v>24.58</v>
      </c>
      <c r="AM8" s="63">
        <v>24.533999999999999</v>
      </c>
      <c r="AN8" s="63">
        <v>23.123000000000001</v>
      </c>
      <c r="AO8" s="63">
        <v>22.806999999999999</v>
      </c>
      <c r="AP8" s="63">
        <v>18.222000000000001</v>
      </c>
      <c r="AQ8" s="63">
        <v>19.126999999999999</v>
      </c>
      <c r="AR8" s="63">
        <v>19.364999999999998</v>
      </c>
    </row>
    <row r="9" spans="1:44" ht="15.75" x14ac:dyDescent="0.2">
      <c r="A9" s="61" t="s">
        <v>274</v>
      </c>
      <c r="B9" s="63">
        <v>9.1999999999999998E-2</v>
      </c>
      <c r="C9" s="63">
        <v>9.5000000000000001E-2</v>
      </c>
      <c r="D9" s="63">
        <v>9.5000000000000001E-2</v>
      </c>
      <c r="E9" s="63">
        <v>6.7000000000000004E-2</v>
      </c>
      <c r="F9" s="63">
        <v>0.17799999999999999</v>
      </c>
      <c r="G9" s="81">
        <v>0.106</v>
      </c>
      <c r="H9" s="63">
        <v>0.19</v>
      </c>
      <c r="I9" s="63">
        <v>0.128</v>
      </c>
      <c r="J9" s="63">
        <v>7.4999999999999997E-2</v>
      </c>
      <c r="K9" s="81">
        <v>0.15</v>
      </c>
      <c r="L9" s="63">
        <v>0.13400000000000001</v>
      </c>
      <c r="M9" s="63">
        <v>6.7000000000000004E-2</v>
      </c>
      <c r="N9" s="63">
        <v>0.11</v>
      </c>
      <c r="O9" s="63">
        <v>0.255</v>
      </c>
      <c r="P9" s="63">
        <v>0.128</v>
      </c>
      <c r="Q9" s="63">
        <v>0.44</v>
      </c>
      <c r="R9" s="63">
        <v>0.249</v>
      </c>
      <c r="S9" s="81">
        <v>0.253</v>
      </c>
      <c r="T9" s="63">
        <v>0.48299999999999998</v>
      </c>
      <c r="U9" s="63">
        <v>0.46899999999999997</v>
      </c>
      <c r="V9" s="63">
        <v>0.44800000000000001</v>
      </c>
      <c r="W9" s="63">
        <v>0.115</v>
      </c>
      <c r="X9" s="63">
        <v>0.30399999999999999</v>
      </c>
      <c r="Y9" s="63">
        <v>0.371</v>
      </c>
      <c r="Z9" s="63">
        <v>0.49299999999999999</v>
      </c>
      <c r="AA9" s="63">
        <v>0.39100000000000001</v>
      </c>
      <c r="AB9" s="63">
        <v>0.35399999999999998</v>
      </c>
      <c r="AC9" s="63">
        <v>0.40100000000000002</v>
      </c>
      <c r="AD9" s="63">
        <v>0.21299999999999999</v>
      </c>
      <c r="AE9" s="63">
        <v>0.20200000000000001</v>
      </c>
      <c r="AF9" s="63">
        <v>0.23200000000000001</v>
      </c>
      <c r="AG9" s="63">
        <v>0.17</v>
      </c>
      <c r="AH9" s="63">
        <v>0.20499999999999999</v>
      </c>
      <c r="AI9" s="63">
        <v>0.20399999999999999</v>
      </c>
      <c r="AJ9" s="63">
        <v>0.17</v>
      </c>
      <c r="AK9" s="81">
        <v>7.2999999999999995E-2</v>
      </c>
      <c r="AL9" s="63">
        <v>0.188</v>
      </c>
      <c r="AM9" s="63">
        <v>0.152</v>
      </c>
      <c r="AN9" s="63">
        <v>0.191</v>
      </c>
      <c r="AO9" s="63">
        <v>0.17</v>
      </c>
      <c r="AP9" s="63">
        <v>0.11</v>
      </c>
      <c r="AQ9" s="63">
        <v>0.16400000000000001</v>
      </c>
      <c r="AR9" s="63">
        <v>0.19900000000000001</v>
      </c>
    </row>
    <row r="10" spans="1:44" x14ac:dyDescent="0.2">
      <c r="A10" s="61" t="s">
        <v>275</v>
      </c>
      <c r="B10" s="63">
        <v>1.4999999999999999E-2</v>
      </c>
      <c r="C10" s="63">
        <v>0</v>
      </c>
      <c r="D10" s="63">
        <v>0</v>
      </c>
      <c r="E10" s="63">
        <v>0</v>
      </c>
      <c r="F10" s="63">
        <v>7.0000000000000001E-3</v>
      </c>
      <c r="G10" s="81">
        <v>1.4E-2</v>
      </c>
      <c r="H10" s="63">
        <v>0</v>
      </c>
      <c r="I10" s="63">
        <v>0</v>
      </c>
      <c r="J10" s="63">
        <v>2.1999999999999999E-2</v>
      </c>
      <c r="K10" s="81">
        <v>0</v>
      </c>
      <c r="L10" s="63">
        <v>2E-3</v>
      </c>
      <c r="M10" s="63">
        <v>0</v>
      </c>
      <c r="N10" s="63">
        <v>0</v>
      </c>
      <c r="O10" s="63">
        <v>1.2E-2</v>
      </c>
      <c r="P10" s="63">
        <v>0</v>
      </c>
      <c r="Q10" s="63">
        <v>0</v>
      </c>
      <c r="R10" s="63">
        <v>5.0000000000000001E-3</v>
      </c>
      <c r="S10" s="81">
        <v>0</v>
      </c>
      <c r="T10" s="63">
        <v>7.0000000000000001E-3</v>
      </c>
      <c r="U10" s="63">
        <v>0</v>
      </c>
      <c r="V10" s="63">
        <v>0.01</v>
      </c>
      <c r="W10" s="63">
        <v>1.6E-2</v>
      </c>
      <c r="X10" s="63">
        <v>1.7999999999999999E-2</v>
      </c>
      <c r="Y10" s="63">
        <v>1.7999999999999999E-2</v>
      </c>
      <c r="Z10" s="63">
        <v>6.0000000000000001E-3</v>
      </c>
      <c r="AA10" s="63">
        <v>3.0000000000000001E-3</v>
      </c>
      <c r="AB10" s="63">
        <v>0</v>
      </c>
      <c r="AC10" s="63">
        <v>1.9E-2</v>
      </c>
      <c r="AD10" s="63">
        <v>0</v>
      </c>
      <c r="AE10" s="63">
        <v>0.02</v>
      </c>
      <c r="AF10" s="63">
        <v>0.01</v>
      </c>
      <c r="AG10" s="63">
        <v>1E-3</v>
      </c>
      <c r="AH10" s="63">
        <v>0</v>
      </c>
      <c r="AI10" s="63">
        <v>7.0000000000000001E-3</v>
      </c>
      <c r="AJ10" s="63">
        <v>0</v>
      </c>
      <c r="AK10" s="81">
        <v>1.9E-2</v>
      </c>
      <c r="AL10" s="63">
        <v>0</v>
      </c>
      <c r="AM10" s="63">
        <v>8.0000000000000002E-3</v>
      </c>
      <c r="AN10" s="63">
        <v>0</v>
      </c>
      <c r="AO10" s="63">
        <v>3.0000000000000001E-3</v>
      </c>
      <c r="AP10" s="63">
        <v>2.7E-2</v>
      </c>
      <c r="AQ10" s="63">
        <v>1.0999999999999999E-2</v>
      </c>
      <c r="AR10" s="63">
        <v>6.0000000000000001E-3</v>
      </c>
    </row>
    <row r="11" spans="1:44" x14ac:dyDescent="0.2">
      <c r="A11" s="61" t="s">
        <v>276</v>
      </c>
      <c r="B11" s="63">
        <v>0</v>
      </c>
      <c r="C11" s="63">
        <v>0</v>
      </c>
      <c r="D11" s="63">
        <v>3.5999999999999997E-2</v>
      </c>
      <c r="E11" s="63">
        <v>3.0000000000000001E-3</v>
      </c>
      <c r="F11" s="63">
        <v>1.4E-2</v>
      </c>
      <c r="G11" s="81">
        <v>1.7000000000000001E-2</v>
      </c>
      <c r="H11" s="63">
        <v>6.0000000000000001E-3</v>
      </c>
      <c r="I11" s="63">
        <v>0</v>
      </c>
      <c r="J11" s="63">
        <v>0</v>
      </c>
      <c r="K11" s="81">
        <v>1.6E-2</v>
      </c>
      <c r="L11" s="63">
        <v>0</v>
      </c>
      <c r="M11" s="63">
        <v>0</v>
      </c>
      <c r="N11" s="63">
        <v>0.01</v>
      </c>
      <c r="O11" s="63">
        <v>0.05</v>
      </c>
      <c r="P11" s="63">
        <v>0</v>
      </c>
      <c r="Q11" s="63">
        <v>0</v>
      </c>
      <c r="R11" s="63">
        <v>1.0999999999999999E-2</v>
      </c>
      <c r="S11" s="81">
        <v>1.2E-2</v>
      </c>
      <c r="T11" s="63">
        <v>2.1999999999999999E-2</v>
      </c>
      <c r="U11" s="63">
        <v>0</v>
      </c>
      <c r="V11" s="63">
        <v>1.0999999999999999E-2</v>
      </c>
      <c r="W11" s="63">
        <v>8.5000000000000006E-2</v>
      </c>
      <c r="X11" s="63">
        <v>2.7E-2</v>
      </c>
      <c r="Y11" s="63">
        <v>0</v>
      </c>
      <c r="Z11" s="63">
        <v>2.8000000000000001E-2</v>
      </c>
      <c r="AA11" s="63">
        <v>1.7000000000000001E-2</v>
      </c>
      <c r="AB11" s="63">
        <v>1.7000000000000001E-2</v>
      </c>
      <c r="AC11" s="63">
        <v>0.01</v>
      </c>
      <c r="AD11" s="63">
        <v>1.0999999999999999E-2</v>
      </c>
      <c r="AE11" s="63">
        <v>0</v>
      </c>
      <c r="AF11" s="63">
        <v>0.01</v>
      </c>
      <c r="AG11" s="63">
        <v>0</v>
      </c>
      <c r="AH11" s="63">
        <v>0</v>
      </c>
      <c r="AI11" s="63">
        <v>0</v>
      </c>
      <c r="AJ11" s="63">
        <v>0</v>
      </c>
      <c r="AK11" s="81">
        <v>0.13200000000000001</v>
      </c>
      <c r="AL11" s="63">
        <v>1.0999999999999999E-2</v>
      </c>
      <c r="AM11" s="63">
        <v>0.02</v>
      </c>
      <c r="AN11" s="63">
        <v>2E-3</v>
      </c>
      <c r="AO11" s="63">
        <v>0</v>
      </c>
      <c r="AP11" s="63">
        <v>0</v>
      </c>
      <c r="AQ11" s="63">
        <v>0</v>
      </c>
      <c r="AR11" s="63">
        <v>0</v>
      </c>
    </row>
    <row r="12" spans="1:44" x14ac:dyDescent="0.2">
      <c r="A12" s="61" t="s">
        <v>277</v>
      </c>
      <c r="B12" s="63">
        <v>0</v>
      </c>
      <c r="C12" s="63">
        <v>0</v>
      </c>
      <c r="D12" s="63">
        <v>0</v>
      </c>
      <c r="E12" s="63">
        <v>0.59</v>
      </c>
      <c r="F12" s="63">
        <v>4.1120000000000001</v>
      </c>
      <c r="G12" s="81">
        <v>5.4180000000000001</v>
      </c>
      <c r="H12" s="63">
        <v>2.9279999999999999</v>
      </c>
      <c r="I12" s="63">
        <v>3.476</v>
      </c>
      <c r="J12" s="63">
        <v>3.5209999999999999</v>
      </c>
      <c r="K12" s="81">
        <v>1.7330000000000001</v>
      </c>
      <c r="L12" s="63">
        <v>1.349</v>
      </c>
      <c r="M12" s="63">
        <v>2.7730000000000001</v>
      </c>
      <c r="N12" s="63">
        <v>1.4950000000000001</v>
      </c>
      <c r="O12" s="63">
        <v>0.48099999999999998</v>
      </c>
      <c r="P12" s="63">
        <v>1.728</v>
      </c>
      <c r="Q12" s="63">
        <v>8.6880000000000006</v>
      </c>
      <c r="R12" s="63">
        <v>7.6379999999999999</v>
      </c>
      <c r="S12" s="81">
        <v>6.1550000000000002</v>
      </c>
      <c r="T12" s="63">
        <v>16.236000000000001</v>
      </c>
      <c r="U12" s="63">
        <v>16.748000000000001</v>
      </c>
      <c r="V12" s="63">
        <v>15.372</v>
      </c>
      <c r="W12" s="63">
        <v>3.3879999999999999</v>
      </c>
      <c r="X12" s="63">
        <v>6.7329999999999997</v>
      </c>
      <c r="Y12" s="63">
        <v>6.1719999999999997</v>
      </c>
      <c r="Z12" s="63">
        <v>16.527999999999999</v>
      </c>
      <c r="AA12" s="63">
        <v>8.6980000000000004</v>
      </c>
      <c r="AB12" s="63">
        <v>16.925000000000001</v>
      </c>
      <c r="AC12" s="63">
        <v>6.4489999999999998</v>
      </c>
      <c r="AD12" s="63">
        <v>4.5510000000000002</v>
      </c>
      <c r="AE12" s="63">
        <v>5.2510000000000003</v>
      </c>
      <c r="AF12" s="63">
        <v>5.0629999999999997</v>
      </c>
      <c r="AG12" s="63">
        <v>5.8479999999999999</v>
      </c>
      <c r="AH12" s="63">
        <v>4.9139999999999997</v>
      </c>
      <c r="AI12" s="63">
        <v>5.1139999999999999</v>
      </c>
      <c r="AJ12" s="63">
        <v>5.6459999999999999</v>
      </c>
      <c r="AK12" s="81">
        <v>0.183</v>
      </c>
      <c r="AL12" s="63">
        <v>6.673</v>
      </c>
      <c r="AM12" s="63">
        <v>8.5440000000000005</v>
      </c>
      <c r="AN12" s="63">
        <v>4.6639999999999997</v>
      </c>
      <c r="AO12" s="63">
        <v>4.423</v>
      </c>
      <c r="AP12" s="63">
        <v>4.5999999999999999E-2</v>
      </c>
      <c r="AQ12" s="63">
        <v>0.70099999999999996</v>
      </c>
      <c r="AR12" s="63">
        <v>0.72</v>
      </c>
    </row>
    <row r="13" spans="1:44" ht="14.25" x14ac:dyDescent="0.25">
      <c r="A13" s="61" t="s">
        <v>278</v>
      </c>
      <c r="B13" s="63">
        <v>0.95399999999999996</v>
      </c>
      <c r="C13" s="63">
        <v>1.444</v>
      </c>
      <c r="D13" s="63">
        <v>0.88400000000000001</v>
      </c>
      <c r="E13" s="63">
        <v>11.263999999999999</v>
      </c>
      <c r="F13" s="63">
        <v>8.8010000000000002</v>
      </c>
      <c r="G13" s="81">
        <v>6.9790000000000001</v>
      </c>
      <c r="H13" s="63">
        <v>9.2439999999999998</v>
      </c>
      <c r="I13" s="63">
        <v>9.2370000000000001</v>
      </c>
      <c r="J13" s="63">
        <v>9.2010000000000005</v>
      </c>
      <c r="K13" s="81">
        <v>10.522</v>
      </c>
      <c r="L13" s="63">
        <v>10.077999999999999</v>
      </c>
      <c r="M13" s="63">
        <v>9.375</v>
      </c>
      <c r="N13" s="63">
        <v>10.407</v>
      </c>
      <c r="O13" s="63">
        <v>10.226000000000001</v>
      </c>
      <c r="P13" s="63">
        <v>10.358000000000001</v>
      </c>
      <c r="Q13" s="63">
        <v>6.0350000000000001</v>
      </c>
      <c r="R13" s="63">
        <v>6.02</v>
      </c>
      <c r="S13" s="81">
        <v>7.0229999999999997</v>
      </c>
      <c r="T13" s="63">
        <v>1.175</v>
      </c>
      <c r="U13" s="63">
        <v>1.419</v>
      </c>
      <c r="V13" s="63">
        <v>2.17</v>
      </c>
      <c r="W13" s="63">
        <v>6.9589999999999996</v>
      </c>
      <c r="X13" s="63">
        <v>7.3490000000000002</v>
      </c>
      <c r="Y13" s="63">
        <v>7.45</v>
      </c>
      <c r="Z13" s="63">
        <v>1.5649999999999999</v>
      </c>
      <c r="AA13" s="63">
        <v>6.1580000000000004</v>
      </c>
      <c r="AB13" s="63">
        <v>1.2809999999999999</v>
      </c>
      <c r="AC13" s="63">
        <v>7.0469999999999997</v>
      </c>
      <c r="AD13" s="63">
        <v>8.2639999999999993</v>
      </c>
      <c r="AE13" s="63">
        <v>8.3529999999999998</v>
      </c>
      <c r="AF13" s="63">
        <v>8.0039999999999996</v>
      </c>
      <c r="AG13" s="63">
        <v>7.7939999999999996</v>
      </c>
      <c r="AH13" s="63">
        <v>8.1280000000000001</v>
      </c>
      <c r="AI13" s="63">
        <v>7.9710000000000001</v>
      </c>
      <c r="AJ13" s="63">
        <v>7.8410000000000002</v>
      </c>
      <c r="AK13" s="81">
        <v>0.70499999999999996</v>
      </c>
      <c r="AL13" s="63">
        <v>7.5309999999999997</v>
      </c>
      <c r="AM13" s="63">
        <v>6.5540000000000003</v>
      </c>
      <c r="AN13" s="63">
        <v>8.58</v>
      </c>
      <c r="AO13" s="63">
        <v>7.7830000000000004</v>
      </c>
      <c r="AP13" s="63">
        <v>1.0680000000000001</v>
      </c>
      <c r="AQ13" s="63">
        <v>10.946</v>
      </c>
      <c r="AR13" s="63">
        <v>10.743</v>
      </c>
    </row>
    <row r="14" spans="1:44" ht="14.25" x14ac:dyDescent="0.25">
      <c r="A14" s="61" t="s">
        <v>279</v>
      </c>
      <c r="B14" s="63">
        <v>13.754</v>
      </c>
      <c r="C14" s="63">
        <v>13.39</v>
      </c>
      <c r="D14" s="63">
        <v>13.95</v>
      </c>
      <c r="E14" s="63">
        <v>0.16600000000000001</v>
      </c>
      <c r="F14" s="63">
        <v>0.16500000000000001</v>
      </c>
      <c r="G14" s="81">
        <v>0.318</v>
      </c>
      <c r="H14" s="63">
        <v>0.53200000000000003</v>
      </c>
      <c r="I14" s="63">
        <v>0.36399999999999999</v>
      </c>
      <c r="J14" s="63">
        <v>0.216</v>
      </c>
      <c r="K14" s="81">
        <v>0.33800000000000002</v>
      </c>
      <c r="L14" s="63">
        <v>0.39800000000000002</v>
      </c>
      <c r="M14" s="63">
        <v>0.33500000000000002</v>
      </c>
      <c r="N14" s="63">
        <v>0.28499999999999998</v>
      </c>
      <c r="O14" s="63">
        <v>0.57199999999999995</v>
      </c>
      <c r="P14" s="63">
        <v>0.34</v>
      </c>
      <c r="Q14" s="63">
        <v>0.28499999999999998</v>
      </c>
      <c r="R14" s="63">
        <v>0.374</v>
      </c>
      <c r="S14" s="81">
        <v>0.59699999999999998</v>
      </c>
      <c r="T14" s="63">
        <v>5.6000000000000001E-2</v>
      </c>
      <c r="U14" s="63">
        <v>5.3999999999999999E-2</v>
      </c>
      <c r="V14" s="63">
        <v>8.3000000000000004E-2</v>
      </c>
      <c r="W14" s="63">
        <v>1.8740000000000001</v>
      </c>
      <c r="X14" s="63">
        <v>0.33900000000000002</v>
      </c>
      <c r="Y14" s="63">
        <v>0.52100000000000002</v>
      </c>
      <c r="Z14" s="63">
        <v>4.9000000000000002E-2</v>
      </c>
      <c r="AA14" s="63">
        <v>0.35899999999999999</v>
      </c>
      <c r="AB14" s="63">
        <v>4.2000000000000003E-2</v>
      </c>
      <c r="AC14" s="63">
        <v>0.52800000000000002</v>
      </c>
      <c r="AD14" s="63">
        <v>0.54100000000000004</v>
      </c>
      <c r="AE14" s="63">
        <v>0.27500000000000002</v>
      </c>
      <c r="AF14" s="63">
        <v>0.58099999999999996</v>
      </c>
      <c r="AG14" s="63">
        <v>0.186</v>
      </c>
      <c r="AH14" s="63">
        <v>0.34599999999999997</v>
      </c>
      <c r="AI14" s="63">
        <v>0.221</v>
      </c>
      <c r="AJ14" s="63">
        <v>0.186</v>
      </c>
      <c r="AK14" s="81">
        <v>14.398999999999999</v>
      </c>
      <c r="AL14" s="63">
        <v>0.19900000000000001</v>
      </c>
      <c r="AM14" s="63">
        <v>0.123</v>
      </c>
      <c r="AN14" s="63">
        <v>0.31900000000000001</v>
      </c>
      <c r="AO14" s="63">
        <v>0.152</v>
      </c>
      <c r="AP14" s="63">
        <v>14.242000000000001</v>
      </c>
      <c r="AQ14" s="63">
        <v>8.6999999999999994E-2</v>
      </c>
      <c r="AR14" s="63">
        <v>0.49</v>
      </c>
    </row>
    <row r="15" spans="1:44" x14ac:dyDescent="0.2">
      <c r="A15" s="61" t="s">
        <v>280</v>
      </c>
      <c r="B15" s="63">
        <v>0.03</v>
      </c>
      <c r="C15" s="63">
        <v>0</v>
      </c>
      <c r="D15" s="63">
        <v>5.8999999999999997E-2</v>
      </c>
      <c r="E15" s="63">
        <v>0</v>
      </c>
      <c r="F15" s="63">
        <v>3.2000000000000001E-2</v>
      </c>
      <c r="G15" s="81">
        <v>0.159</v>
      </c>
      <c r="H15" s="63">
        <v>0</v>
      </c>
      <c r="I15" s="63">
        <v>1.2E-2</v>
      </c>
      <c r="J15" s="63">
        <v>0</v>
      </c>
      <c r="K15" s="81">
        <v>0.01</v>
      </c>
      <c r="L15" s="63">
        <v>7.2999999999999995E-2</v>
      </c>
      <c r="M15" s="63">
        <v>0</v>
      </c>
      <c r="N15" s="63">
        <v>0</v>
      </c>
      <c r="O15" s="63">
        <v>8.4000000000000005E-2</v>
      </c>
      <c r="P15" s="63">
        <v>6.9000000000000006E-2</v>
      </c>
      <c r="Q15" s="63">
        <v>0.11700000000000001</v>
      </c>
      <c r="R15" s="63">
        <v>0.20100000000000001</v>
      </c>
      <c r="S15" s="81">
        <v>0.14099999999999999</v>
      </c>
      <c r="T15" s="63">
        <v>0.20399999999999999</v>
      </c>
      <c r="U15" s="63">
        <v>0</v>
      </c>
      <c r="V15" s="63">
        <v>1.4E-2</v>
      </c>
      <c r="W15" s="63">
        <v>0</v>
      </c>
      <c r="X15" s="63">
        <v>0.217</v>
      </c>
      <c r="Y15" s="63">
        <v>0.17299999999999999</v>
      </c>
      <c r="Z15" s="63">
        <v>2.5000000000000001E-2</v>
      </c>
      <c r="AA15" s="63">
        <v>0.27100000000000002</v>
      </c>
      <c r="AB15" s="63">
        <v>0</v>
      </c>
      <c r="AC15" s="63">
        <v>0.28100000000000003</v>
      </c>
      <c r="AD15" s="63">
        <v>8.1000000000000003E-2</v>
      </c>
      <c r="AE15" s="63">
        <v>0.16300000000000001</v>
      </c>
      <c r="AF15" s="63">
        <v>8.2000000000000003E-2</v>
      </c>
      <c r="AG15" s="63">
        <v>6.6000000000000003E-2</v>
      </c>
      <c r="AH15" s="63">
        <v>6.0999999999999999E-2</v>
      </c>
      <c r="AI15" s="63">
        <v>8.1000000000000003E-2</v>
      </c>
      <c r="AJ15" s="63">
        <v>5.0000000000000001E-3</v>
      </c>
      <c r="AK15" s="81">
        <v>1.5740000000000001</v>
      </c>
      <c r="AL15" s="63">
        <v>0</v>
      </c>
      <c r="AM15" s="63">
        <v>1.2999999999999999E-2</v>
      </c>
      <c r="AN15" s="63">
        <v>5.2999999999999999E-2</v>
      </c>
      <c r="AO15" s="63">
        <v>0</v>
      </c>
      <c r="AP15" s="63">
        <v>4.2999999999999997E-2</v>
      </c>
      <c r="AQ15" s="63">
        <v>0.11700000000000001</v>
      </c>
      <c r="AR15" s="63">
        <v>0.161</v>
      </c>
    </row>
    <row r="16" spans="1:44" ht="14.25" x14ac:dyDescent="0.25">
      <c r="A16" s="61" t="s">
        <v>281</v>
      </c>
      <c r="B16" s="63">
        <v>1.7000000000000001E-2</v>
      </c>
      <c r="C16" s="63">
        <v>0</v>
      </c>
      <c r="D16" s="63">
        <v>0</v>
      </c>
      <c r="E16" s="63">
        <v>0</v>
      </c>
      <c r="F16" s="63">
        <v>0</v>
      </c>
      <c r="G16" s="81">
        <v>5.0000000000000001E-3</v>
      </c>
      <c r="H16" s="63">
        <v>3.0000000000000001E-3</v>
      </c>
      <c r="I16" s="63">
        <v>4.0000000000000001E-3</v>
      </c>
      <c r="J16" s="63">
        <v>0</v>
      </c>
      <c r="K16" s="81">
        <v>6.0000000000000001E-3</v>
      </c>
      <c r="L16" s="63">
        <v>1.4999999999999999E-2</v>
      </c>
      <c r="M16" s="63">
        <v>0</v>
      </c>
      <c r="N16" s="63">
        <v>0</v>
      </c>
      <c r="O16" s="63">
        <v>0</v>
      </c>
      <c r="P16" s="63">
        <v>0</v>
      </c>
      <c r="Q16" s="63">
        <v>2.9000000000000001E-2</v>
      </c>
      <c r="R16" s="63">
        <v>8.0000000000000002E-3</v>
      </c>
      <c r="S16" s="81">
        <v>4.0000000000000001E-3</v>
      </c>
      <c r="T16" s="63">
        <v>7.0000000000000001E-3</v>
      </c>
      <c r="U16" s="63">
        <v>8.0000000000000002E-3</v>
      </c>
      <c r="V16" s="63">
        <v>0.01</v>
      </c>
      <c r="W16" s="63">
        <v>0</v>
      </c>
      <c r="X16" s="63">
        <v>0</v>
      </c>
      <c r="Y16" s="63">
        <v>2.5000000000000001E-2</v>
      </c>
      <c r="Z16" s="63">
        <v>0</v>
      </c>
      <c r="AA16" s="63">
        <v>2E-3</v>
      </c>
      <c r="AB16" s="63">
        <v>6.0000000000000001E-3</v>
      </c>
      <c r="AC16" s="63">
        <v>8.0000000000000002E-3</v>
      </c>
      <c r="AD16" s="63">
        <v>5.0000000000000001E-3</v>
      </c>
      <c r="AE16" s="63">
        <v>8.0000000000000002E-3</v>
      </c>
      <c r="AF16" s="63">
        <v>1.7999999999999999E-2</v>
      </c>
      <c r="AG16" s="63">
        <v>1.4E-2</v>
      </c>
      <c r="AH16" s="63">
        <v>6.0000000000000001E-3</v>
      </c>
      <c r="AI16" s="63">
        <v>0</v>
      </c>
      <c r="AJ16" s="63">
        <v>2E-3</v>
      </c>
      <c r="AK16" s="81">
        <v>0</v>
      </c>
      <c r="AL16" s="63">
        <v>6.0000000000000001E-3</v>
      </c>
      <c r="AM16" s="63">
        <v>1.7999999999999999E-2</v>
      </c>
      <c r="AN16" s="63">
        <v>0</v>
      </c>
      <c r="AO16" s="63">
        <v>1.2999999999999999E-2</v>
      </c>
      <c r="AP16" s="63">
        <v>1E-3</v>
      </c>
      <c r="AQ16" s="63">
        <v>8.0000000000000002E-3</v>
      </c>
      <c r="AR16" s="63">
        <v>0</v>
      </c>
    </row>
    <row r="17" spans="1:44" x14ac:dyDescent="0.2">
      <c r="A17" s="61" t="s">
        <v>282</v>
      </c>
      <c r="B17" s="63">
        <v>1E-3</v>
      </c>
      <c r="C17" s="63">
        <v>0</v>
      </c>
      <c r="D17" s="63">
        <v>1.7000000000000001E-2</v>
      </c>
      <c r="E17" s="63">
        <v>0</v>
      </c>
      <c r="F17" s="63">
        <v>0</v>
      </c>
      <c r="G17" s="81">
        <v>1.0999999999999999E-2</v>
      </c>
      <c r="H17" s="63">
        <v>0</v>
      </c>
      <c r="I17" s="63">
        <v>0</v>
      </c>
      <c r="J17" s="63">
        <v>1E-3</v>
      </c>
      <c r="K17" s="81">
        <v>0</v>
      </c>
      <c r="L17" s="63">
        <v>0</v>
      </c>
      <c r="M17" s="63">
        <v>0</v>
      </c>
      <c r="N17" s="63">
        <v>1E-3</v>
      </c>
      <c r="O17" s="63">
        <v>0</v>
      </c>
      <c r="P17" s="63">
        <v>1.7000000000000001E-2</v>
      </c>
      <c r="Q17" s="63">
        <v>1.0999999999999999E-2</v>
      </c>
      <c r="R17" s="63">
        <v>6.0000000000000001E-3</v>
      </c>
      <c r="S17" s="81">
        <v>1.2E-2</v>
      </c>
      <c r="T17" s="63">
        <v>0</v>
      </c>
      <c r="U17" s="63">
        <v>8.0000000000000002E-3</v>
      </c>
      <c r="V17" s="63">
        <v>1.4999999999999999E-2</v>
      </c>
      <c r="W17" s="63">
        <v>0</v>
      </c>
      <c r="X17" s="63">
        <v>7.0000000000000001E-3</v>
      </c>
      <c r="Y17" s="63">
        <v>8.9999999999999993E-3</v>
      </c>
      <c r="Z17" s="63">
        <v>0</v>
      </c>
      <c r="AA17" s="63">
        <v>1.2E-2</v>
      </c>
      <c r="AB17" s="63">
        <v>8.9999999999999993E-3</v>
      </c>
      <c r="AC17" s="63">
        <v>0</v>
      </c>
      <c r="AD17" s="63">
        <v>2E-3</v>
      </c>
      <c r="AE17" s="63">
        <v>5.0000000000000001E-3</v>
      </c>
      <c r="AF17" s="63">
        <v>6.0000000000000001E-3</v>
      </c>
      <c r="AG17" s="63">
        <v>1.9E-2</v>
      </c>
      <c r="AH17" s="63">
        <v>0</v>
      </c>
      <c r="AI17" s="63">
        <v>0</v>
      </c>
      <c r="AJ17" s="63">
        <v>8.0000000000000002E-3</v>
      </c>
      <c r="AK17" s="81">
        <v>4.0000000000000001E-3</v>
      </c>
      <c r="AL17" s="63">
        <v>1E-3</v>
      </c>
      <c r="AM17" s="63">
        <v>0</v>
      </c>
      <c r="AN17" s="63">
        <v>8.9999999999999993E-3</v>
      </c>
      <c r="AO17" s="63">
        <v>0</v>
      </c>
      <c r="AP17" s="63">
        <v>0</v>
      </c>
      <c r="AQ17" s="63">
        <v>0</v>
      </c>
      <c r="AR17" s="63">
        <v>0</v>
      </c>
    </row>
    <row r="18" spans="1:44" x14ac:dyDescent="0.2">
      <c r="A18" s="61" t="s">
        <v>283</v>
      </c>
      <c r="B18" s="63">
        <v>97.536000000000001</v>
      </c>
      <c r="C18" s="63">
        <v>99.747</v>
      </c>
      <c r="D18" s="63">
        <v>98.825999999999993</v>
      </c>
      <c r="E18" s="63">
        <v>103.27500000000001</v>
      </c>
      <c r="F18" s="63">
        <v>100.95699999999999</v>
      </c>
      <c r="G18" s="81">
        <v>95.591999999999999</v>
      </c>
      <c r="H18" s="63">
        <v>101.739</v>
      </c>
      <c r="I18" s="63">
        <v>101.366</v>
      </c>
      <c r="J18" s="63">
        <v>101.241</v>
      </c>
      <c r="K18" s="81">
        <v>104.21899999999999</v>
      </c>
      <c r="L18" s="63">
        <v>102.50700000000001</v>
      </c>
      <c r="M18" s="63">
        <v>100.81399999999999</v>
      </c>
      <c r="N18" s="63">
        <v>103.622</v>
      </c>
      <c r="O18" s="63">
        <v>101.503</v>
      </c>
      <c r="P18" s="63">
        <v>101.41</v>
      </c>
      <c r="Q18" s="63">
        <v>99.444000000000003</v>
      </c>
      <c r="R18" s="63">
        <v>99.325999999999993</v>
      </c>
      <c r="S18" s="81">
        <v>100.54900000000001</v>
      </c>
      <c r="T18" s="63">
        <v>99.311999999999998</v>
      </c>
      <c r="U18" s="63">
        <v>99.995000000000005</v>
      </c>
      <c r="V18" s="63">
        <v>100.142</v>
      </c>
      <c r="W18" s="63">
        <v>101.50700000000001</v>
      </c>
      <c r="X18" s="63">
        <v>101.911</v>
      </c>
      <c r="Y18" s="63">
        <v>101.28100000000001</v>
      </c>
      <c r="Z18" s="63">
        <v>101.185</v>
      </c>
      <c r="AA18" s="63">
        <v>102.395</v>
      </c>
      <c r="AB18" s="63">
        <v>99.623000000000005</v>
      </c>
      <c r="AC18" s="63">
        <v>98.673000000000002</v>
      </c>
      <c r="AD18" s="63">
        <v>97.953000000000003</v>
      </c>
      <c r="AE18" s="63">
        <v>96.968999999999994</v>
      </c>
      <c r="AF18" s="63">
        <v>98.27</v>
      </c>
      <c r="AG18" s="63">
        <v>100.79</v>
      </c>
      <c r="AH18" s="63">
        <v>101.015</v>
      </c>
      <c r="AI18" s="63">
        <v>100.943</v>
      </c>
      <c r="AJ18" s="63">
        <v>102.295</v>
      </c>
      <c r="AK18" s="81">
        <v>102.062</v>
      </c>
      <c r="AL18" s="63">
        <v>100.378</v>
      </c>
      <c r="AM18" s="63">
        <v>95.849000000000004</v>
      </c>
      <c r="AN18" s="63">
        <v>99.31</v>
      </c>
      <c r="AO18" s="63">
        <v>98.616</v>
      </c>
      <c r="AP18" s="63">
        <v>98.506</v>
      </c>
      <c r="AQ18" s="63">
        <v>101.205</v>
      </c>
      <c r="AR18" s="63">
        <v>101.50700000000001</v>
      </c>
    </row>
    <row r="19" spans="1:44" x14ac:dyDescent="0.2">
      <c r="A19" s="82" t="s">
        <v>284</v>
      </c>
      <c r="B19" s="63"/>
      <c r="C19" s="63"/>
      <c r="D19" s="63"/>
      <c r="E19" s="63"/>
      <c r="F19" s="63"/>
      <c r="G19" s="81"/>
      <c r="H19" s="63"/>
      <c r="I19" s="63"/>
      <c r="J19" s="63"/>
      <c r="K19" s="81"/>
      <c r="L19" s="63"/>
      <c r="M19" s="63"/>
      <c r="N19" s="63"/>
      <c r="O19" s="63"/>
      <c r="P19" s="63"/>
      <c r="Q19" s="63"/>
      <c r="R19" s="83"/>
      <c r="S19" s="81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81"/>
      <c r="AL19" s="63"/>
      <c r="AM19" s="63"/>
      <c r="AN19" s="63"/>
      <c r="AO19" s="63"/>
      <c r="AP19" s="63"/>
      <c r="AQ19" s="63"/>
      <c r="AR19" s="63"/>
    </row>
    <row r="20" spans="1:44" s="41" customFormat="1" x14ac:dyDescent="0.2">
      <c r="A20" s="41" t="s">
        <v>203</v>
      </c>
      <c r="B20" s="81">
        <v>3.0478188699624638</v>
      </c>
      <c r="C20" s="81">
        <v>3.0597539308773989</v>
      </c>
      <c r="D20" s="81">
        <v>3.0515834332229228</v>
      </c>
      <c r="E20" s="81">
        <v>3.0259528957369977</v>
      </c>
      <c r="F20" s="81">
        <v>2.8382369694529248</v>
      </c>
      <c r="G20" s="81">
        <v>2.8326607422017727</v>
      </c>
      <c r="H20" s="81">
        <v>2.9230108845195399</v>
      </c>
      <c r="I20" s="81">
        <v>2.8722591110397331</v>
      </c>
      <c r="J20" s="81">
        <v>2.9021292893564041</v>
      </c>
      <c r="K20" s="81">
        <v>3.002964973507829</v>
      </c>
      <c r="L20" s="81">
        <v>2.9975244220871455</v>
      </c>
      <c r="M20" s="81">
        <v>2.922286827663219</v>
      </c>
      <c r="N20" s="81">
        <v>3.0100132028391884</v>
      </c>
      <c r="O20" s="81">
        <v>3.015104447925554</v>
      </c>
      <c r="P20" s="81">
        <v>2.9698802510711646</v>
      </c>
      <c r="Q20" s="81">
        <v>2.6315627348721535</v>
      </c>
      <c r="R20" s="81">
        <v>2.6485504812699974</v>
      </c>
      <c r="S20" s="81">
        <v>2.7546234239577729</v>
      </c>
      <c r="T20" s="81">
        <v>2.2073352185994612</v>
      </c>
      <c r="U20" s="81">
        <v>2.2125264616373848</v>
      </c>
      <c r="V20" s="81">
        <v>2.2839609274354959</v>
      </c>
      <c r="W20" s="81">
        <v>2.8029709094777737</v>
      </c>
      <c r="X20" s="81">
        <v>2.7479290733593134</v>
      </c>
      <c r="Y20" s="81">
        <v>2.7805153285107909</v>
      </c>
      <c r="Z20" s="81">
        <v>2.2395927107476612</v>
      </c>
      <c r="AA20" s="81">
        <v>2.6428764576448587</v>
      </c>
      <c r="AB20" s="81">
        <v>2.1775561973512985</v>
      </c>
      <c r="AC20" s="81">
        <v>2.7187395521475732</v>
      </c>
      <c r="AD20" s="81">
        <v>2.7770871681810405</v>
      </c>
      <c r="AE20" s="81">
        <v>2.7222290719967304</v>
      </c>
      <c r="AF20" s="81">
        <v>2.7543857599502273</v>
      </c>
      <c r="AG20" s="81">
        <v>2.7726900485876085</v>
      </c>
      <c r="AH20" s="81">
        <v>2.8146492111434016</v>
      </c>
      <c r="AI20" s="81">
        <v>2.8148723015845651</v>
      </c>
      <c r="AJ20" s="81">
        <v>2.8010093571522625</v>
      </c>
      <c r="AK20" s="81">
        <v>2.970596866341777</v>
      </c>
      <c r="AL20" s="81">
        <v>2.7105344636586919</v>
      </c>
      <c r="AM20" s="81">
        <v>2.6154062801437474</v>
      </c>
      <c r="AN20" s="81">
        <v>2.781178399836608</v>
      </c>
      <c r="AO20" s="81">
        <v>2.8211298545964145</v>
      </c>
      <c r="AP20" s="81">
        <v>3.0112348730155594</v>
      </c>
      <c r="AQ20" s="81">
        <v>3.0195299816297489</v>
      </c>
      <c r="AR20" s="81">
        <v>2.9945805924910101</v>
      </c>
    </row>
    <row r="21" spans="1:44" s="41" customFormat="1" x14ac:dyDescent="0.2">
      <c r="A21" s="41" t="s">
        <v>285</v>
      </c>
      <c r="B21" s="81">
        <v>0.96351927702071194</v>
      </c>
      <c r="C21" s="81">
        <v>0.94812614898484504</v>
      </c>
      <c r="D21" s="81">
        <v>0.95886863850324777</v>
      </c>
      <c r="E21" s="81">
        <v>0.96902324791443506</v>
      </c>
      <c r="F21" s="81">
        <v>1.1639718473351681</v>
      </c>
      <c r="G21" s="81">
        <v>1.1567895291421708</v>
      </c>
      <c r="H21" s="81">
        <v>1.0726829993688336</v>
      </c>
      <c r="I21" s="81">
        <v>1.12557943750792</v>
      </c>
      <c r="J21" s="81">
        <v>1.0903011616500375</v>
      </c>
      <c r="K21" s="81">
        <v>0.98167088147873238</v>
      </c>
      <c r="L21" s="81">
        <v>1.006514805680361</v>
      </c>
      <c r="M21" s="81">
        <v>1.0776042530743244</v>
      </c>
      <c r="N21" s="81">
        <v>0.98305472298914542</v>
      </c>
      <c r="O21" s="81">
        <v>0.994562641918734</v>
      </c>
      <c r="P21" s="81">
        <v>1.0192872330046814</v>
      </c>
      <c r="Q21" s="81">
        <v>1.3472334407658861</v>
      </c>
      <c r="R21" s="81">
        <v>1.3629078584183967</v>
      </c>
      <c r="S21" s="81">
        <v>1.2434314552918917</v>
      </c>
      <c r="T21" s="81">
        <v>1.8019878528562483</v>
      </c>
      <c r="U21" s="81">
        <v>1.7793005440606224</v>
      </c>
      <c r="V21" s="81">
        <v>1.7072034001595877</v>
      </c>
      <c r="W21" s="81">
        <v>1.2532816886795877</v>
      </c>
      <c r="X21" s="81">
        <v>1.2323154723602663</v>
      </c>
      <c r="Y21" s="81">
        <v>1.1980051657058997</v>
      </c>
      <c r="Z21" s="81">
        <v>1.7528039293499342</v>
      </c>
      <c r="AA21" s="81">
        <v>1.3379909666459919</v>
      </c>
      <c r="AB21" s="81">
        <v>1.8225500299012953</v>
      </c>
      <c r="AC21" s="81">
        <v>1.2683083381406079</v>
      </c>
      <c r="AD21" s="81">
        <v>1.2233170756868363</v>
      </c>
      <c r="AE21" s="81">
        <v>1.2696507247095925</v>
      </c>
      <c r="AF21" s="81">
        <v>1.2439242061223692</v>
      </c>
      <c r="AG21" s="81">
        <v>1.2217161541348738</v>
      </c>
      <c r="AH21" s="81">
        <v>1.1842930846693294</v>
      </c>
      <c r="AI21" s="81">
        <v>1.1843095630778631</v>
      </c>
      <c r="AJ21" s="81">
        <v>1.197986815995425</v>
      </c>
      <c r="AK21" s="81">
        <v>1.0400004673360754</v>
      </c>
      <c r="AL21" s="81">
        <v>1.283398625722256</v>
      </c>
      <c r="AM21" s="81">
        <v>1.3535203299306666</v>
      </c>
      <c r="AN21" s="81">
        <v>1.2159376583515054</v>
      </c>
      <c r="AO21" s="81">
        <v>1.1988181241208895</v>
      </c>
      <c r="AP21" s="81">
        <v>0.99892423993850921</v>
      </c>
      <c r="AQ21" s="81">
        <v>0.97221476198063028</v>
      </c>
      <c r="AR21" s="81">
        <v>0.98485745528017754</v>
      </c>
    </row>
    <row r="22" spans="1:44" s="41" customFormat="1" x14ac:dyDescent="0.2">
      <c r="A22" s="41" t="s">
        <v>126</v>
      </c>
      <c r="B22" s="81">
        <v>0</v>
      </c>
      <c r="C22" s="81">
        <v>8.5682894540648142E-4</v>
      </c>
      <c r="D22" s="81">
        <v>3.4696863554642377E-4</v>
      </c>
      <c r="E22" s="81">
        <v>0</v>
      </c>
      <c r="F22" s="81">
        <v>0</v>
      </c>
      <c r="G22" s="81">
        <v>0</v>
      </c>
      <c r="H22" s="81">
        <v>3.8945202663167856E-4</v>
      </c>
      <c r="I22" s="81">
        <v>6.5321775137053696E-4</v>
      </c>
      <c r="J22" s="81">
        <v>0</v>
      </c>
      <c r="K22" s="81">
        <v>0</v>
      </c>
      <c r="L22" s="81">
        <v>0</v>
      </c>
      <c r="M22" s="81">
        <v>1.4063401421696914E-3</v>
      </c>
      <c r="N22" s="81">
        <v>4.7496730167354923E-4</v>
      </c>
      <c r="O22" s="81">
        <v>0</v>
      </c>
      <c r="P22" s="81">
        <v>8.1242206305255713E-4</v>
      </c>
      <c r="Q22" s="81">
        <v>2.1008183711407591E-3</v>
      </c>
      <c r="R22" s="81">
        <v>1.9918823331603773E-3</v>
      </c>
      <c r="S22" s="81">
        <v>1.9256703557392215E-3</v>
      </c>
      <c r="T22" s="81">
        <v>1.1088086101543868E-3</v>
      </c>
      <c r="U22" s="81">
        <v>4.4773726768640139E-4</v>
      </c>
      <c r="V22" s="81">
        <v>1.7124471723484703E-3</v>
      </c>
      <c r="W22" s="81">
        <v>7.1835629410898659E-4</v>
      </c>
      <c r="X22" s="81">
        <v>1.3135375730409452E-3</v>
      </c>
      <c r="Y22" s="81">
        <v>6.6006801872953017E-4</v>
      </c>
      <c r="Z22" s="81">
        <v>1.6988960018993879E-4</v>
      </c>
      <c r="AA22" s="81">
        <v>3.8490982087851775E-3</v>
      </c>
      <c r="AB22" s="81">
        <v>1.4876846114816064E-3</v>
      </c>
      <c r="AC22" s="81">
        <v>6.802412277795997E-4</v>
      </c>
      <c r="AD22" s="81">
        <v>5.788098673013552E-4</v>
      </c>
      <c r="AE22" s="81">
        <v>1.3822556695006536E-4</v>
      </c>
      <c r="AF22" s="81">
        <v>0</v>
      </c>
      <c r="AG22" s="81">
        <v>2.9743866968724703E-4</v>
      </c>
      <c r="AH22" s="81">
        <v>4.6041685721297633E-4</v>
      </c>
      <c r="AI22" s="81">
        <v>4.2761032900317874E-4</v>
      </c>
      <c r="AJ22" s="81">
        <v>0</v>
      </c>
      <c r="AK22" s="81">
        <v>9.2101779879692292E-4</v>
      </c>
      <c r="AL22" s="81">
        <v>0</v>
      </c>
      <c r="AM22" s="81">
        <v>2.1120538353312871E-4</v>
      </c>
      <c r="AN22" s="81">
        <v>1.0401264368264985E-3</v>
      </c>
      <c r="AO22" s="81">
        <v>1.0061522519091066E-4</v>
      </c>
      <c r="AP22" s="81">
        <v>3.4977907170337338E-5</v>
      </c>
      <c r="AQ22" s="81">
        <v>7.4593416751498991E-4</v>
      </c>
      <c r="AR22" s="81">
        <v>1.3628952476124888E-2</v>
      </c>
    </row>
    <row r="23" spans="1:44" s="41" customFormat="1" x14ac:dyDescent="0.2">
      <c r="A23" s="41" t="s">
        <v>286</v>
      </c>
      <c r="B23" s="81">
        <v>3.5973670761618145E-3</v>
      </c>
      <c r="C23" s="81">
        <v>3.6207432763300756E-3</v>
      </c>
      <c r="D23" s="81">
        <v>3.665505119158149E-3</v>
      </c>
      <c r="E23" s="81">
        <v>2.3646946610043681E-3</v>
      </c>
      <c r="F23" s="81">
        <v>6.4978608166191727E-3</v>
      </c>
      <c r="G23" s="81">
        <v>4.0952535628495917E-3</v>
      </c>
      <c r="H23" s="81">
        <v>6.8571923176705095E-3</v>
      </c>
      <c r="I23" s="81">
        <v>4.648983011006789E-3</v>
      </c>
      <c r="J23" s="81">
        <v>2.7215619640208301E-3</v>
      </c>
      <c r="K23" s="81">
        <v>5.2621666132936142E-3</v>
      </c>
      <c r="L23" s="81">
        <v>4.7715333453472557E-3</v>
      </c>
      <c r="M23" s="81">
        <v>2.4367822767318902E-3</v>
      </c>
      <c r="N23" s="81">
        <v>3.8733357591360009E-3</v>
      </c>
      <c r="O23" s="81">
        <v>9.1619105004533529E-3</v>
      </c>
      <c r="P23" s="81">
        <v>4.6256383706338826E-3</v>
      </c>
      <c r="Q23" s="81">
        <v>1.6579426371208957E-2</v>
      </c>
      <c r="R23" s="81">
        <v>9.3482651490178516E-3</v>
      </c>
      <c r="S23" s="81">
        <v>9.3410238140190643E-3</v>
      </c>
      <c r="T23" s="81">
        <v>1.8611173121300909E-2</v>
      </c>
      <c r="U23" s="81">
        <v>1.7962746540055981E-2</v>
      </c>
      <c r="V23" s="81">
        <v>1.706259958904606E-2</v>
      </c>
      <c r="W23" s="81">
        <v>4.1757555566650376E-3</v>
      </c>
      <c r="X23" s="81">
        <v>1.1101357771097895E-2</v>
      </c>
      <c r="Y23" s="81">
        <v>1.3616096222962833E-2</v>
      </c>
      <c r="Z23" s="81">
        <v>1.8627892203762902E-2</v>
      </c>
      <c r="AA23" s="81">
        <v>1.4304408190239266E-2</v>
      </c>
      <c r="AB23" s="81">
        <v>1.3619641747799081E-2</v>
      </c>
      <c r="AC23" s="81">
        <v>1.5166917824589843E-2</v>
      </c>
      <c r="AD23" s="81">
        <v>8.064670259643518E-3</v>
      </c>
      <c r="AE23" s="81">
        <v>7.7624669640245841E-3</v>
      </c>
      <c r="AF23" s="81">
        <v>8.7724551660599299E-3</v>
      </c>
      <c r="AG23" s="81">
        <v>6.247752958110071E-3</v>
      </c>
      <c r="AH23" s="81">
        <v>7.4971646413360639E-3</v>
      </c>
      <c r="AI23" s="81">
        <v>7.4619959516302259E-3</v>
      </c>
      <c r="AJ23" s="81">
        <v>6.1370708689535442E-3</v>
      </c>
      <c r="AK23" s="81">
        <v>2.7691541096640702E-3</v>
      </c>
      <c r="AL23" s="81">
        <v>6.9648995732696766E-3</v>
      </c>
      <c r="AM23" s="81">
        <v>5.9500049685296723E-3</v>
      </c>
      <c r="AN23" s="81">
        <v>7.1265250363730511E-3</v>
      </c>
      <c r="AO23" s="81">
        <v>6.3403229124014832E-3</v>
      </c>
      <c r="AP23" s="81">
        <v>4.278647545164856E-3</v>
      </c>
      <c r="AQ23" s="81">
        <v>5.9147517215511923E-3</v>
      </c>
      <c r="AR23" s="81">
        <v>7.1810222111420409E-3</v>
      </c>
    </row>
    <row r="24" spans="1:44" s="41" customFormat="1" x14ac:dyDescent="0.2">
      <c r="A24" s="41" t="s">
        <v>208</v>
      </c>
      <c r="B24" s="81">
        <v>5.9405106065342961E-4</v>
      </c>
      <c r="C24" s="81">
        <v>0</v>
      </c>
      <c r="D24" s="81">
        <v>0</v>
      </c>
      <c r="E24" s="81">
        <v>0</v>
      </c>
      <c r="F24" s="81">
        <v>2.588117746060616E-4</v>
      </c>
      <c r="G24" s="81">
        <v>5.4782084765632455E-4</v>
      </c>
      <c r="H24" s="81">
        <v>0</v>
      </c>
      <c r="I24" s="81">
        <v>0</v>
      </c>
      <c r="J24" s="81">
        <v>8.0856554769809718E-4</v>
      </c>
      <c r="K24" s="81">
        <v>0</v>
      </c>
      <c r="L24" s="81">
        <v>7.2130467804030365E-5</v>
      </c>
      <c r="M24" s="81">
        <v>0</v>
      </c>
      <c r="N24" s="81">
        <v>0</v>
      </c>
      <c r="O24" s="81">
        <v>4.3667939399165715E-4</v>
      </c>
      <c r="P24" s="81">
        <v>0</v>
      </c>
      <c r="Q24" s="81">
        <v>0</v>
      </c>
      <c r="R24" s="81">
        <v>1.9012414217256185E-4</v>
      </c>
      <c r="S24" s="81">
        <v>0</v>
      </c>
      <c r="T24" s="81">
        <v>2.7318713686713621E-4</v>
      </c>
      <c r="U24" s="81">
        <v>0</v>
      </c>
      <c r="V24" s="81">
        <v>3.8574719219239577E-4</v>
      </c>
      <c r="W24" s="81">
        <v>5.8842727938394077E-4</v>
      </c>
      <c r="X24" s="81">
        <v>6.6574913220590907E-4</v>
      </c>
      <c r="Y24" s="81">
        <v>6.6909347655540619E-4</v>
      </c>
      <c r="Z24" s="81">
        <v>2.2961678694969457E-4</v>
      </c>
      <c r="AA24" s="81">
        <v>1.1116036913893855E-4</v>
      </c>
      <c r="AB24" s="81">
        <v>0</v>
      </c>
      <c r="AC24" s="81">
        <v>7.2785044255160023E-4</v>
      </c>
      <c r="AD24" s="81">
        <v>0</v>
      </c>
      <c r="AE24" s="81">
        <v>7.7841998867424743E-4</v>
      </c>
      <c r="AF24" s="81">
        <v>3.8297353256358329E-4</v>
      </c>
      <c r="AG24" s="81">
        <v>3.7222926585864484E-5</v>
      </c>
      <c r="AH24" s="81">
        <v>0</v>
      </c>
      <c r="AI24" s="81">
        <v>2.5933340961102331E-4</v>
      </c>
      <c r="AJ24" s="81">
        <v>0</v>
      </c>
      <c r="AK24" s="81">
        <v>7.2998419131118037E-4</v>
      </c>
      <c r="AL24" s="81">
        <v>0</v>
      </c>
      <c r="AM24" s="81">
        <v>3.1717526819466184E-4</v>
      </c>
      <c r="AN24" s="81">
        <v>0</v>
      </c>
      <c r="AO24" s="81">
        <v>1.1332332242393236E-4</v>
      </c>
      <c r="AP24" s="81">
        <v>1.0636853557734528E-3</v>
      </c>
      <c r="AQ24" s="81">
        <v>4.0181018854201631E-4</v>
      </c>
      <c r="AR24" s="81">
        <v>2.1929060832944917E-4</v>
      </c>
    </row>
    <row r="25" spans="1:44" s="41" customFormat="1" x14ac:dyDescent="0.2">
      <c r="A25" s="41" t="s">
        <v>209</v>
      </c>
      <c r="B25" s="81">
        <v>0</v>
      </c>
      <c r="C25" s="81">
        <v>0</v>
      </c>
      <c r="D25" s="81">
        <v>2.4758635159655997E-3</v>
      </c>
      <c r="E25" s="81">
        <v>1.887276347780416E-4</v>
      </c>
      <c r="F25" s="81">
        <v>9.1094553661890375E-4</v>
      </c>
      <c r="G25" s="81">
        <v>1.1706789982219483E-3</v>
      </c>
      <c r="H25" s="81">
        <v>3.8597391376669703E-4</v>
      </c>
      <c r="I25" s="81">
        <v>0</v>
      </c>
      <c r="J25" s="81">
        <v>0</v>
      </c>
      <c r="K25" s="81">
        <v>1.0004774230782003E-3</v>
      </c>
      <c r="L25" s="81">
        <v>0</v>
      </c>
      <c r="M25" s="81">
        <v>0</v>
      </c>
      <c r="N25" s="81">
        <v>6.2763396020369775E-4</v>
      </c>
      <c r="O25" s="81">
        <v>3.2020627852650456E-3</v>
      </c>
      <c r="P25" s="81">
        <v>0</v>
      </c>
      <c r="Q25" s="81">
        <v>0</v>
      </c>
      <c r="R25" s="81">
        <v>7.3610257059259193E-4</v>
      </c>
      <c r="S25" s="81">
        <v>7.8971280211240712E-4</v>
      </c>
      <c r="T25" s="81">
        <v>1.5109958562774287E-3</v>
      </c>
      <c r="U25" s="81">
        <v>0</v>
      </c>
      <c r="V25" s="81">
        <v>7.4674761586557693E-4</v>
      </c>
      <c r="W25" s="81">
        <v>5.5013607850986487E-3</v>
      </c>
      <c r="X25" s="81">
        <v>1.75743897687995E-3</v>
      </c>
      <c r="Y25" s="81">
        <v>0</v>
      </c>
      <c r="Z25" s="81">
        <v>1.8857703475312878E-3</v>
      </c>
      <c r="AA25" s="81">
        <v>1.108551905847822E-3</v>
      </c>
      <c r="AB25" s="81">
        <v>1.1658034002616157E-3</v>
      </c>
      <c r="AC25" s="81">
        <v>6.7416613867018137E-4</v>
      </c>
      <c r="AD25" s="81">
        <v>7.4235847530340008E-4</v>
      </c>
      <c r="AE25" s="81">
        <v>0</v>
      </c>
      <c r="AF25" s="81">
        <v>6.7398021334806742E-4</v>
      </c>
      <c r="AG25" s="81">
        <v>0</v>
      </c>
      <c r="AH25" s="81">
        <v>0</v>
      </c>
      <c r="AI25" s="81">
        <v>0</v>
      </c>
      <c r="AJ25" s="81">
        <v>0</v>
      </c>
      <c r="AK25" s="81">
        <v>8.9250811032566008E-3</v>
      </c>
      <c r="AL25" s="81">
        <v>7.2637965049241881E-4</v>
      </c>
      <c r="AM25" s="81">
        <v>1.3954610224342168E-3</v>
      </c>
      <c r="AN25" s="81">
        <v>1.3301126319801738E-4</v>
      </c>
      <c r="AO25" s="81">
        <v>0</v>
      </c>
      <c r="AP25" s="81">
        <v>0</v>
      </c>
      <c r="AQ25" s="81">
        <v>0</v>
      </c>
      <c r="AR25" s="81">
        <v>0</v>
      </c>
    </row>
    <row r="26" spans="1:44" s="41" customFormat="1" x14ac:dyDescent="0.2">
      <c r="A26" s="41" t="s">
        <v>210</v>
      </c>
      <c r="B26" s="81">
        <v>0</v>
      </c>
      <c r="C26" s="81">
        <v>0</v>
      </c>
      <c r="D26" s="81">
        <v>0</v>
      </c>
      <c r="E26" s="81">
        <v>2.6679092160976497E-2</v>
      </c>
      <c r="F26" s="81">
        <v>0.19231903703576034</v>
      </c>
      <c r="G26" s="81">
        <v>0.26818389855510433</v>
      </c>
      <c r="H26" s="81">
        <v>0.13538874697575878</v>
      </c>
      <c r="I26" s="81">
        <v>0.16175083257020553</v>
      </c>
      <c r="J26" s="81">
        <v>0.16369739031658367</v>
      </c>
      <c r="K26" s="81">
        <v>7.7891607362006454E-2</v>
      </c>
      <c r="L26" s="81">
        <v>6.1543739619634157E-2</v>
      </c>
      <c r="M26" s="81">
        <v>0.12921429478548119</v>
      </c>
      <c r="N26" s="81">
        <v>6.744541330070887E-2</v>
      </c>
      <c r="O26" s="81">
        <v>2.2141636080745486E-2</v>
      </c>
      <c r="P26" s="81">
        <v>8.00063048957846E-2</v>
      </c>
      <c r="Q26" s="81">
        <v>0.41942605312595671</v>
      </c>
      <c r="R26" s="81">
        <v>0.36739233937240051</v>
      </c>
      <c r="S26" s="81">
        <v>0.2911526738471012</v>
      </c>
      <c r="T26" s="81">
        <v>0.80153857541563578</v>
      </c>
      <c r="U26" s="81">
        <v>0.82182929655578163</v>
      </c>
      <c r="V26" s="81">
        <v>0.75009510016901604</v>
      </c>
      <c r="W26" s="81">
        <v>0.15761567147812836</v>
      </c>
      <c r="X26" s="81">
        <v>0.31501403062359412</v>
      </c>
      <c r="Y26" s="81">
        <v>0.29021735997390602</v>
      </c>
      <c r="Z26" s="81">
        <v>0.80012136741779871</v>
      </c>
      <c r="AA26" s="81">
        <v>0.40769117255859716</v>
      </c>
      <c r="AB26" s="81">
        <v>0.83427622405747714</v>
      </c>
      <c r="AC26" s="81">
        <v>0.31251013433332386</v>
      </c>
      <c r="AD26" s="81">
        <v>0.22076621645177955</v>
      </c>
      <c r="AE26" s="81">
        <v>0.25852894935439541</v>
      </c>
      <c r="AF26" s="81">
        <v>0.24527871785218761</v>
      </c>
      <c r="AG26" s="81">
        <v>0.27536013055248165</v>
      </c>
      <c r="AH26" s="81">
        <v>0.23024865761148719</v>
      </c>
      <c r="AI26" s="81">
        <v>0.23966484401339883</v>
      </c>
      <c r="AJ26" s="81">
        <v>0.26113907314772239</v>
      </c>
      <c r="AK26" s="81">
        <v>8.8939385194886731E-3</v>
      </c>
      <c r="AL26" s="81">
        <v>0.31673561640162523</v>
      </c>
      <c r="AM26" s="81">
        <v>0.42850288240868234</v>
      </c>
      <c r="AN26" s="81">
        <v>0.22295733119654371</v>
      </c>
      <c r="AO26" s="81">
        <v>0.2113480097922604</v>
      </c>
      <c r="AP26" s="81">
        <v>2.292400142900461E-3</v>
      </c>
      <c r="AQ26" s="81">
        <v>3.2391380426330267E-2</v>
      </c>
      <c r="AR26" s="81">
        <v>3.3287751258682857E-2</v>
      </c>
    </row>
    <row r="27" spans="1:44" s="41" customFormat="1" x14ac:dyDescent="0.2">
      <c r="A27" s="41" t="s">
        <v>211</v>
      </c>
      <c r="B27" s="81">
        <v>8.6486933547569311E-2</v>
      </c>
      <c r="C27" s="81">
        <v>0.12759877853970963</v>
      </c>
      <c r="D27" s="81">
        <v>7.9080186764958982E-2</v>
      </c>
      <c r="E27" s="81">
        <v>0.92171807927092375</v>
      </c>
      <c r="F27" s="81">
        <v>0.74488223972786527</v>
      </c>
      <c r="G27" s="81">
        <v>0.62513429654632857</v>
      </c>
      <c r="H27" s="81">
        <v>0.77349562568904118</v>
      </c>
      <c r="I27" s="81">
        <v>0.77782899696003727</v>
      </c>
      <c r="J27" s="81">
        <v>0.77410021885948754</v>
      </c>
      <c r="K27" s="81">
        <v>0.85580896073995227</v>
      </c>
      <c r="L27" s="81">
        <v>0.83201798677458128</v>
      </c>
      <c r="M27" s="81">
        <v>0.79053007552622723</v>
      </c>
      <c r="N27" s="81">
        <v>0.8496170339044391</v>
      </c>
      <c r="O27" s="81">
        <v>0.85183768495506396</v>
      </c>
      <c r="P27" s="81">
        <v>0.86784628790572582</v>
      </c>
      <c r="Q27" s="81">
        <v>0.52722900503792858</v>
      </c>
      <c r="R27" s="81">
        <v>0.52400250408030757</v>
      </c>
      <c r="S27" s="81">
        <v>0.60117626062783802</v>
      </c>
      <c r="T27" s="81">
        <v>0.10497108375969992</v>
      </c>
      <c r="U27" s="81">
        <v>0.12600491649781714</v>
      </c>
      <c r="V27" s="81">
        <v>0.19161615236095184</v>
      </c>
      <c r="W27" s="81">
        <v>0.58585381195001995</v>
      </c>
      <c r="X27" s="81">
        <v>0.62220852789593817</v>
      </c>
      <c r="Y27" s="81">
        <v>0.63392834541601573</v>
      </c>
      <c r="Z27" s="81">
        <v>0.13709964647531855</v>
      </c>
      <c r="AA27" s="81">
        <v>0.52232163860383973</v>
      </c>
      <c r="AB27" s="81">
        <v>0.1142659271827403</v>
      </c>
      <c r="AC27" s="81">
        <v>0.61796293736658747</v>
      </c>
      <c r="AD27" s="81">
        <v>0.72544170035103184</v>
      </c>
      <c r="AE27" s="81">
        <v>0.744210979692145</v>
      </c>
      <c r="AF27" s="81">
        <v>0.70169026063273643</v>
      </c>
      <c r="AG27" s="81">
        <v>0.66411077273757857</v>
      </c>
      <c r="AH27" s="81">
        <v>0.68917906793118311</v>
      </c>
      <c r="AI27" s="81">
        <v>0.6759940089991775</v>
      </c>
      <c r="AJ27" s="81">
        <v>0.65627954317463721</v>
      </c>
      <c r="AK27" s="81">
        <v>6.2003838869565182E-2</v>
      </c>
      <c r="AL27" s="81">
        <v>0.64686678726325908</v>
      </c>
      <c r="AM27" s="81">
        <v>0.59481974123761661</v>
      </c>
      <c r="AN27" s="81">
        <v>0.74222731344649329</v>
      </c>
      <c r="AO27" s="81">
        <v>0.67299940822956361</v>
      </c>
      <c r="AP27" s="81">
        <v>9.6314190001543426E-2</v>
      </c>
      <c r="AQ27" s="81">
        <v>0.91527860638040948</v>
      </c>
      <c r="AR27" s="81">
        <v>0.89880186638052784</v>
      </c>
    </row>
    <row r="28" spans="1:44" s="41" customFormat="1" x14ac:dyDescent="0.2">
      <c r="A28" s="41" t="s">
        <v>212</v>
      </c>
      <c r="B28" s="81">
        <v>0.82023749206374108</v>
      </c>
      <c r="C28" s="81">
        <v>0.77833824866187529</v>
      </c>
      <c r="D28" s="81">
        <v>0.82091482917262093</v>
      </c>
      <c r="E28" s="81">
        <v>8.9355651242614756E-3</v>
      </c>
      <c r="F28" s="81">
        <v>9.1864563269594291E-3</v>
      </c>
      <c r="G28" s="81">
        <v>1.8737675768886214E-2</v>
      </c>
      <c r="H28" s="81">
        <v>2.9283166004435431E-2</v>
      </c>
      <c r="I28" s="81">
        <v>2.0163366369942846E-2</v>
      </c>
      <c r="J28" s="81">
        <v>1.195430639123121E-2</v>
      </c>
      <c r="K28" s="81">
        <v>1.808438333741165E-2</v>
      </c>
      <c r="L28" s="81">
        <v>2.161473448986553E-2</v>
      </c>
      <c r="M28" s="81">
        <v>1.8582339904817058E-2</v>
      </c>
      <c r="N28" s="81">
        <v>1.5305622175135111E-2</v>
      </c>
      <c r="O28" s="81">
        <v>3.1344082487772207E-2</v>
      </c>
      <c r="P28" s="81">
        <v>1.8739340067829138E-2</v>
      </c>
      <c r="Q28" s="81">
        <v>1.6378546277563077E-2</v>
      </c>
      <c r="R28" s="81">
        <v>2.1414944111652959E-2</v>
      </c>
      <c r="S28" s="81">
        <v>3.3617232474936719E-2</v>
      </c>
      <c r="T28" s="81">
        <v>3.2910032671372778E-3</v>
      </c>
      <c r="U28" s="81">
        <v>3.154331458549953E-3</v>
      </c>
      <c r="V28" s="81">
        <v>4.8212421621156229E-3</v>
      </c>
      <c r="W28" s="81">
        <v>0.1037816287251339</v>
      </c>
      <c r="X28" s="81">
        <v>1.8880603936077454E-2</v>
      </c>
      <c r="Y28" s="81">
        <v>2.916285871032797E-2</v>
      </c>
      <c r="Z28" s="81">
        <v>2.8237519579861151E-3</v>
      </c>
      <c r="AA28" s="81">
        <v>2.0030936493533939E-2</v>
      </c>
      <c r="AB28" s="81">
        <v>2.4644804683792883E-3</v>
      </c>
      <c r="AC28" s="81">
        <v>3.0457941758207954E-2</v>
      </c>
      <c r="AD28" s="81">
        <v>3.1240497762410443E-2</v>
      </c>
      <c r="AE28" s="81">
        <v>1.611739158252129E-2</v>
      </c>
      <c r="AF28" s="81">
        <v>3.35060300030465E-2</v>
      </c>
      <c r="AG28" s="81">
        <v>1.042561156086241E-2</v>
      </c>
      <c r="AH28" s="81">
        <v>1.9298917706879973E-2</v>
      </c>
      <c r="AI28" s="81">
        <v>1.2329083207068939E-2</v>
      </c>
      <c r="AJ28" s="81">
        <v>1.0240916603166811E-2</v>
      </c>
      <c r="AK28" s="81">
        <v>0.83304845968196084</v>
      </c>
      <c r="AL28" s="81">
        <v>1.1244075526443976E-2</v>
      </c>
      <c r="AM28" s="81">
        <v>7.3433211198914907E-3</v>
      </c>
      <c r="AN28" s="81">
        <v>1.8153016368333195E-2</v>
      </c>
      <c r="AO28" s="81">
        <v>8.6460892018578629E-3</v>
      </c>
      <c r="AP28" s="81">
        <v>0.84488670724269921</v>
      </c>
      <c r="AQ28" s="81">
        <v>4.7854809545162099E-3</v>
      </c>
      <c r="AR28" s="81">
        <v>2.6967639991143599E-2</v>
      </c>
    </row>
    <row r="29" spans="1:44" s="41" customFormat="1" x14ac:dyDescent="0.2">
      <c r="A29" s="41" t="s">
        <v>287</v>
      </c>
      <c r="B29" s="81">
        <v>5.4958244969684775E-4</v>
      </c>
      <c r="C29" s="81">
        <v>0</v>
      </c>
      <c r="D29" s="81">
        <v>1.0665394136863565E-3</v>
      </c>
      <c r="E29" s="81">
        <v>0</v>
      </c>
      <c r="F29" s="81">
        <v>5.472869003816679E-4</v>
      </c>
      <c r="G29" s="81">
        <v>2.8779730877420101E-3</v>
      </c>
      <c r="H29" s="81">
        <v>0</v>
      </c>
      <c r="I29" s="81">
        <v>2.0419443792842686E-4</v>
      </c>
      <c r="J29" s="81">
        <v>0</v>
      </c>
      <c r="K29" s="81">
        <v>1.643569253891263E-4</v>
      </c>
      <c r="L29" s="81">
        <v>1.217841298837075E-3</v>
      </c>
      <c r="M29" s="81">
        <v>0</v>
      </c>
      <c r="N29" s="81">
        <v>0</v>
      </c>
      <c r="O29" s="81">
        <v>1.4139687889174301E-3</v>
      </c>
      <c r="P29" s="81">
        <v>1.1682222419966231E-3</v>
      </c>
      <c r="Q29" s="81">
        <v>2.0654627083370311E-3</v>
      </c>
      <c r="R29" s="81">
        <v>3.53543131949665E-3</v>
      </c>
      <c r="S29" s="81">
        <v>2.4389772161875702E-3</v>
      </c>
      <c r="T29" s="81">
        <v>3.6827433860834881E-3</v>
      </c>
      <c r="U29" s="81">
        <v>0</v>
      </c>
      <c r="V29" s="81">
        <v>2.4981004264332273E-4</v>
      </c>
      <c r="W29" s="81">
        <v>0</v>
      </c>
      <c r="X29" s="81">
        <v>3.7125894142305397E-3</v>
      </c>
      <c r="Y29" s="81">
        <v>2.9746746878236427E-3</v>
      </c>
      <c r="Z29" s="81">
        <v>4.4255930670240314E-4</v>
      </c>
      <c r="AA29" s="81">
        <v>4.6449078312469942E-3</v>
      </c>
      <c r="AB29" s="81">
        <v>0</v>
      </c>
      <c r="AC29" s="81">
        <v>4.9793649002297848E-3</v>
      </c>
      <c r="AD29" s="81">
        <v>1.4368343536882231E-3</v>
      </c>
      <c r="AE29" s="81">
        <v>2.9346118875318958E-3</v>
      </c>
      <c r="AF29" s="81">
        <v>1.4526523714169075E-3</v>
      </c>
      <c r="AG29" s="81">
        <v>1.136406045853423E-3</v>
      </c>
      <c r="AH29" s="81">
        <v>1.0451718274323374E-3</v>
      </c>
      <c r="AI29" s="81">
        <v>1.388112078305281E-3</v>
      </c>
      <c r="AJ29" s="81">
        <v>8.4566215198056101E-5</v>
      </c>
      <c r="AK29" s="81">
        <v>2.7973297644607192E-2</v>
      </c>
      <c r="AL29" s="81">
        <v>0</v>
      </c>
      <c r="AM29" s="81">
        <v>2.3841400612487041E-4</v>
      </c>
      <c r="AN29" s="81">
        <v>9.2647774202575701E-4</v>
      </c>
      <c r="AO29" s="81">
        <v>0</v>
      </c>
      <c r="AP29" s="81">
        <v>7.8360456224001033E-4</v>
      </c>
      <c r="AQ29" s="81">
        <v>1.9769387114661665E-3</v>
      </c>
      <c r="AR29" s="81">
        <v>2.7219098814743859E-3</v>
      </c>
    </row>
    <row r="30" spans="1:44" s="41" customFormat="1" x14ac:dyDescent="0.2">
      <c r="A30" s="41" t="s">
        <v>288</v>
      </c>
      <c r="B30" s="81">
        <v>6.2835080418359533E-4</v>
      </c>
      <c r="C30" s="81">
        <v>0</v>
      </c>
      <c r="D30" s="81">
        <v>0</v>
      </c>
      <c r="E30" s="81">
        <v>0</v>
      </c>
      <c r="F30" s="81">
        <v>0</v>
      </c>
      <c r="G30" s="81">
        <v>1.8260020531494169E-4</v>
      </c>
      <c r="H30" s="81">
        <v>1.0234586698146466E-4</v>
      </c>
      <c r="I30" s="81">
        <v>1.373296478540136E-4</v>
      </c>
      <c r="J30" s="81">
        <v>0</v>
      </c>
      <c r="K30" s="81">
        <v>1.9896693586307905E-4</v>
      </c>
      <c r="L30" s="81">
        <v>5.0489462754724028E-4</v>
      </c>
      <c r="M30" s="81">
        <v>0</v>
      </c>
      <c r="N30" s="81">
        <v>0</v>
      </c>
      <c r="O30" s="81">
        <v>0</v>
      </c>
      <c r="P30" s="81">
        <v>0</v>
      </c>
      <c r="Q30" s="81">
        <v>1.0329306096937888E-3</v>
      </c>
      <c r="R30" s="81">
        <v>2.8390823350304088E-4</v>
      </c>
      <c r="S30" s="81">
        <v>1.3960156116907998E-4</v>
      </c>
      <c r="T30" s="81">
        <v>2.5496524454172965E-4</v>
      </c>
      <c r="U30" s="81">
        <v>2.8963177898232433E-4</v>
      </c>
      <c r="V30" s="81">
        <v>3.6001741632679082E-4</v>
      </c>
      <c r="W30" s="81">
        <v>0</v>
      </c>
      <c r="X30" s="81">
        <v>0</v>
      </c>
      <c r="Y30" s="81">
        <v>8.673113634545456E-4</v>
      </c>
      <c r="Z30" s="81">
        <v>0</v>
      </c>
      <c r="AA30" s="81">
        <v>6.9163897504789836E-5</v>
      </c>
      <c r="AB30" s="81">
        <v>2.1820766297297407E-4</v>
      </c>
      <c r="AC30" s="81">
        <v>2.8602189107920751E-4</v>
      </c>
      <c r="AD30" s="81">
        <v>1.7895067529424564E-4</v>
      </c>
      <c r="AE30" s="81">
        <v>2.9059939650822616E-4</v>
      </c>
      <c r="AF30" s="81">
        <v>6.4337177330216731E-4</v>
      </c>
      <c r="AG30" s="81">
        <v>4.8636161144714838E-4</v>
      </c>
      <c r="AH30" s="81">
        <v>2.0742006365886579E-4</v>
      </c>
      <c r="AI30" s="81">
        <v>0</v>
      </c>
      <c r="AJ30" s="81">
        <v>6.8249352947996326E-5</v>
      </c>
      <c r="AK30" s="81">
        <v>0</v>
      </c>
      <c r="AL30" s="81">
        <v>2.1011864208459363E-4</v>
      </c>
      <c r="AM30" s="81">
        <v>6.6604346447920234E-4</v>
      </c>
      <c r="AN30" s="81">
        <v>0</v>
      </c>
      <c r="AO30" s="81">
        <v>4.5831295510565342E-4</v>
      </c>
      <c r="AP30" s="81">
        <v>3.6768012384035953E-5</v>
      </c>
      <c r="AQ30" s="81">
        <v>2.7273381278176571E-4</v>
      </c>
      <c r="AR30" s="81">
        <v>0</v>
      </c>
    </row>
    <row r="31" spans="1:44" s="41" customFormat="1" x14ac:dyDescent="0.2">
      <c r="A31" s="41" t="s">
        <v>289</v>
      </c>
      <c r="B31" s="81">
        <v>3.7604945560839067E-5</v>
      </c>
      <c r="C31" s="81">
        <v>0</v>
      </c>
      <c r="D31" s="81">
        <v>6.3082251059122952E-4</v>
      </c>
      <c r="E31" s="81">
        <v>0</v>
      </c>
      <c r="F31" s="81">
        <v>0</v>
      </c>
      <c r="G31" s="81">
        <v>4.0871036604407164E-4</v>
      </c>
      <c r="H31" s="81">
        <v>0</v>
      </c>
      <c r="I31" s="81">
        <v>0</v>
      </c>
      <c r="J31" s="81">
        <v>3.489835847318907E-5</v>
      </c>
      <c r="K31" s="81">
        <v>0</v>
      </c>
      <c r="L31" s="81">
        <v>0</v>
      </c>
      <c r="M31" s="81">
        <v>0</v>
      </c>
      <c r="N31" s="81">
        <v>3.3864174723345011E-5</v>
      </c>
      <c r="O31" s="81">
        <v>0</v>
      </c>
      <c r="P31" s="81">
        <v>5.9082472935044223E-4</v>
      </c>
      <c r="Q31" s="81">
        <v>3.9861858679271966E-4</v>
      </c>
      <c r="R31" s="81">
        <v>2.1663616617408443E-4</v>
      </c>
      <c r="S31" s="81">
        <v>4.2609186257731407E-4</v>
      </c>
      <c r="T31" s="81">
        <v>0</v>
      </c>
      <c r="U31" s="81">
        <v>2.9467135642962826E-4</v>
      </c>
      <c r="V31" s="81">
        <v>5.4942255014312445E-4</v>
      </c>
      <c r="W31" s="81">
        <v>0</v>
      </c>
      <c r="X31" s="81">
        <v>2.4583776087598743E-4</v>
      </c>
      <c r="Y31" s="81">
        <v>3.1766491250729835E-4</v>
      </c>
      <c r="Z31" s="81">
        <v>0</v>
      </c>
      <c r="AA31" s="81">
        <v>4.2220407370988089E-4</v>
      </c>
      <c r="AB31" s="81">
        <v>3.3300669693868179E-4</v>
      </c>
      <c r="AC31" s="81">
        <v>0</v>
      </c>
      <c r="AD31" s="81">
        <v>7.2825762985313067E-5</v>
      </c>
      <c r="AE31" s="81">
        <v>1.8478488153042137E-4</v>
      </c>
      <c r="AF31" s="81">
        <v>2.1818880257042377E-4</v>
      </c>
      <c r="AG31" s="81">
        <v>6.7154723367719596E-4</v>
      </c>
      <c r="AH31" s="81">
        <v>0</v>
      </c>
      <c r="AI31" s="81">
        <v>0</v>
      </c>
      <c r="AJ31" s="81">
        <v>2.7774755214078726E-4</v>
      </c>
      <c r="AK31" s="81">
        <v>1.4592587064823323E-4</v>
      </c>
      <c r="AL31" s="81">
        <v>3.5629115867839778E-5</v>
      </c>
      <c r="AM31" s="81">
        <v>0</v>
      </c>
      <c r="AN31" s="81">
        <v>3.2294978032130052E-4</v>
      </c>
      <c r="AO31" s="81">
        <v>0</v>
      </c>
      <c r="AP31" s="81">
        <v>0</v>
      </c>
      <c r="AQ31" s="81">
        <v>0</v>
      </c>
      <c r="AR31" s="81">
        <v>0</v>
      </c>
    </row>
    <row r="32" spans="1:44" s="41" customFormat="1" x14ac:dyDescent="0.2">
      <c r="A32" s="41" t="s">
        <v>213</v>
      </c>
      <c r="B32" s="81">
        <v>4.9234695289307426</v>
      </c>
      <c r="C32" s="81">
        <v>4.918294679285566</v>
      </c>
      <c r="D32" s="81">
        <v>4.9186327868586979</v>
      </c>
      <c r="E32" s="81">
        <v>4.9548623025033764</v>
      </c>
      <c r="F32" s="81">
        <v>4.9568114549069042</v>
      </c>
      <c r="G32" s="81">
        <v>4.9107891792820917</v>
      </c>
      <c r="H32" s="81">
        <v>4.9415963866826598</v>
      </c>
      <c r="I32" s="81">
        <v>4.9632254692959981</v>
      </c>
      <c r="J32" s="81">
        <v>4.9457473924439359</v>
      </c>
      <c r="K32" s="81">
        <v>4.9430467743235562</v>
      </c>
      <c r="L32" s="81">
        <v>4.9257820883911245</v>
      </c>
      <c r="M32" s="81">
        <v>4.9420609133729716</v>
      </c>
      <c r="N32" s="81">
        <v>4.9304457964043538</v>
      </c>
      <c r="O32" s="81">
        <v>4.9292051148364973</v>
      </c>
      <c r="P32" s="81">
        <v>4.9629565243502194</v>
      </c>
      <c r="Q32" s="81">
        <v>4.9640070367266622</v>
      </c>
      <c r="R32" s="81">
        <v>4.9405704771668724</v>
      </c>
      <c r="S32" s="81">
        <v>4.939062123811345</v>
      </c>
      <c r="T32" s="81">
        <v>4.9445656072534074</v>
      </c>
      <c r="U32" s="81">
        <v>4.9618103371533104</v>
      </c>
      <c r="V32" s="81">
        <v>4.9587636138657327</v>
      </c>
      <c r="W32" s="81">
        <v>4.9144876102259003</v>
      </c>
      <c r="X32" s="81">
        <v>4.9551442188035209</v>
      </c>
      <c r="Y32" s="81">
        <v>4.9509339669989734</v>
      </c>
      <c r="Z32" s="81">
        <v>4.9537971341938363</v>
      </c>
      <c r="AA32" s="81">
        <v>4.9554206664232954</v>
      </c>
      <c r="AB32" s="81">
        <v>4.9679372030806448</v>
      </c>
      <c r="AC32" s="81">
        <v>4.9704934661711997</v>
      </c>
      <c r="AD32" s="81">
        <v>4.9889271078273145</v>
      </c>
      <c r="AE32" s="81">
        <v>5.0228262260206034</v>
      </c>
      <c r="AF32" s="81">
        <v>4.9909285964198267</v>
      </c>
      <c r="AG32" s="81">
        <v>4.9531794470187656</v>
      </c>
      <c r="AH32" s="81">
        <v>4.9468791124519225</v>
      </c>
      <c r="AI32" s="81">
        <v>4.936706852650623</v>
      </c>
      <c r="AJ32" s="81">
        <v>4.9332233400624546</v>
      </c>
      <c r="AK32" s="81">
        <v>4.9560080314671513</v>
      </c>
      <c r="AL32" s="81">
        <v>4.9767165955539916</v>
      </c>
      <c r="AM32" s="81">
        <v>5.0083708589538984</v>
      </c>
      <c r="AN32" s="81">
        <v>4.9900028094582298</v>
      </c>
      <c r="AO32" s="81">
        <v>4.9199540603561074</v>
      </c>
      <c r="AP32" s="81">
        <v>4.9598500937239454</v>
      </c>
      <c r="AQ32" s="81">
        <v>4.9535123799734917</v>
      </c>
      <c r="AR32" s="81">
        <v>4.9622464805786128</v>
      </c>
    </row>
    <row r="33" spans="1:44" s="41" customFormat="1" x14ac:dyDescent="0.2">
      <c r="A33" s="84" t="s">
        <v>290</v>
      </c>
      <c r="B33" s="81">
        <f t="shared" ref="B33:AR33" si="0">100*B26/(B26+B27+B28)</f>
        <v>0</v>
      </c>
      <c r="C33" s="81">
        <f t="shared" si="0"/>
        <v>0</v>
      </c>
      <c r="D33" s="81">
        <f t="shared" si="0"/>
        <v>0</v>
      </c>
      <c r="E33" s="81">
        <f t="shared" si="0"/>
        <v>2.7868149852422155</v>
      </c>
      <c r="F33" s="81">
        <f t="shared" si="0"/>
        <v>20.321378892741016</v>
      </c>
      <c r="G33" s="81">
        <f t="shared" si="0"/>
        <v>29.404327861975478</v>
      </c>
      <c r="H33" s="81">
        <f t="shared" si="0"/>
        <v>14.431190741027338</v>
      </c>
      <c r="I33" s="81">
        <f t="shared" si="0"/>
        <v>16.853553456921595</v>
      </c>
      <c r="J33" s="81">
        <f t="shared" si="0"/>
        <v>17.235805228021523</v>
      </c>
      <c r="K33" s="81">
        <f t="shared" si="0"/>
        <v>8.1837401656973157</v>
      </c>
      <c r="L33" s="81">
        <f t="shared" si="0"/>
        <v>6.7247948619855809</v>
      </c>
      <c r="M33" s="81">
        <f t="shared" si="0"/>
        <v>13.770714760497874</v>
      </c>
      <c r="N33" s="81">
        <f t="shared" si="0"/>
        <v>7.2337755351851341</v>
      </c>
      <c r="O33" s="81">
        <f t="shared" si="0"/>
        <v>2.445715640904532</v>
      </c>
      <c r="P33" s="81">
        <f t="shared" si="0"/>
        <v>8.2771542131833176</v>
      </c>
      <c r="Q33" s="81">
        <f t="shared" si="0"/>
        <v>43.552587489324466</v>
      </c>
      <c r="R33" s="81">
        <f t="shared" si="0"/>
        <v>40.248510081460552</v>
      </c>
      <c r="S33" s="81">
        <f t="shared" si="0"/>
        <v>31.443801404370639</v>
      </c>
      <c r="T33" s="81">
        <f t="shared" si="0"/>
        <v>88.100460738707966</v>
      </c>
      <c r="U33" s="81">
        <f t="shared" si="0"/>
        <v>86.418422314158889</v>
      </c>
      <c r="V33" s="81">
        <f t="shared" si="0"/>
        <v>79.246629605994599</v>
      </c>
      <c r="W33" s="81">
        <f t="shared" si="0"/>
        <v>18.603182600439357</v>
      </c>
      <c r="X33" s="81">
        <f t="shared" si="0"/>
        <v>32.947703029715655</v>
      </c>
      <c r="Y33" s="81">
        <f t="shared" si="0"/>
        <v>30.443171382585714</v>
      </c>
      <c r="Z33" s="81">
        <f t="shared" si="0"/>
        <v>85.115240942103426</v>
      </c>
      <c r="AA33" s="81">
        <f t="shared" si="0"/>
        <v>42.912884123966684</v>
      </c>
      <c r="AB33" s="81">
        <f t="shared" si="0"/>
        <v>87.725594779355049</v>
      </c>
      <c r="AC33" s="81">
        <f t="shared" si="0"/>
        <v>32.521599361091297</v>
      </c>
      <c r="AD33" s="81">
        <f t="shared" si="0"/>
        <v>22.585971102114726</v>
      </c>
      <c r="AE33" s="81">
        <f t="shared" si="0"/>
        <v>25.374401706685955</v>
      </c>
      <c r="AF33" s="81">
        <f t="shared" si="0"/>
        <v>25.016315125710513</v>
      </c>
      <c r="AG33" s="81">
        <f t="shared" si="0"/>
        <v>28.988434660769006</v>
      </c>
      <c r="AH33" s="81">
        <f t="shared" si="0"/>
        <v>24.527764207740514</v>
      </c>
      <c r="AI33" s="81">
        <f t="shared" si="0"/>
        <v>25.826288754326285</v>
      </c>
      <c r="AJ33" s="81">
        <f t="shared" si="0"/>
        <v>28.150314191692448</v>
      </c>
      <c r="AK33" s="81">
        <f t="shared" si="0"/>
        <v>0.98390127141930439</v>
      </c>
      <c r="AL33" s="81">
        <f t="shared" si="0"/>
        <v>32.49082016117751</v>
      </c>
      <c r="AM33" s="81">
        <f t="shared" si="0"/>
        <v>41.575341126254976</v>
      </c>
      <c r="AN33" s="81">
        <f t="shared" si="0"/>
        <v>22.673527114504129</v>
      </c>
      <c r="AO33" s="81">
        <f t="shared" si="0"/>
        <v>23.667362425662159</v>
      </c>
      <c r="AP33" s="81">
        <f t="shared" si="0"/>
        <v>0.24296941475354453</v>
      </c>
      <c r="AQ33" s="81">
        <f t="shared" si="0"/>
        <v>3.4008288600060346</v>
      </c>
      <c r="AR33" s="81">
        <f t="shared" si="0"/>
        <v>3.4708825770142733</v>
      </c>
    </row>
    <row r="34" spans="1:44" s="41" customFormat="1" x14ac:dyDescent="0.2">
      <c r="A34" s="84" t="s">
        <v>291</v>
      </c>
      <c r="B34" s="81">
        <f t="shared" ref="B34:AR34" si="1">100*B27/(B27+B28+B26)</f>
        <v>9.5383923830286275</v>
      </c>
      <c r="C34" s="81">
        <f t="shared" si="1"/>
        <v>14.084729369530111</v>
      </c>
      <c r="D34" s="81">
        <f t="shared" si="1"/>
        <v>8.7867360779299766</v>
      </c>
      <c r="E34" s="81">
        <f t="shared" si="1"/>
        <v>96.279803674806359</v>
      </c>
      <c r="F34" s="81">
        <f t="shared" si="1"/>
        <v>78.707934780106413</v>
      </c>
      <c r="G34" s="81">
        <f t="shared" si="1"/>
        <v>68.541228285697144</v>
      </c>
      <c r="H34" s="81">
        <f t="shared" si="1"/>
        <v>82.447494057002146</v>
      </c>
      <c r="I34" s="81">
        <f t="shared" si="1"/>
        <v>81.045533876432117</v>
      </c>
      <c r="J34" s="81">
        <f t="shared" si="1"/>
        <v>81.505518038055726</v>
      </c>
      <c r="K34" s="81">
        <f t="shared" si="1"/>
        <v>89.916210531142042</v>
      </c>
      <c r="L34" s="81">
        <f t="shared" si="1"/>
        <v>90.913394556808569</v>
      </c>
      <c r="M34" s="81">
        <f t="shared" si="1"/>
        <v>84.248915321168553</v>
      </c>
      <c r="N34" s="81">
        <f t="shared" si="1"/>
        <v>91.124638627870851</v>
      </c>
      <c r="O34" s="81">
        <f t="shared" si="1"/>
        <v>94.092087053052254</v>
      </c>
      <c r="P34" s="81">
        <f t="shared" si="1"/>
        <v>89.784143483332599</v>
      </c>
      <c r="Q34" s="81">
        <f t="shared" si="1"/>
        <v>54.746688236670316</v>
      </c>
      <c r="R34" s="81">
        <f t="shared" si="1"/>
        <v>57.405443195180553</v>
      </c>
      <c r="S34" s="81">
        <f t="shared" si="1"/>
        <v>64.925616853963533</v>
      </c>
      <c r="T34" s="81">
        <f t="shared" si="1"/>
        <v>11.537811313292739</v>
      </c>
      <c r="U34" s="81">
        <f t="shared" si="1"/>
        <v>13.249887942914905</v>
      </c>
      <c r="V34" s="81">
        <f t="shared" si="1"/>
        <v>20.244012058274503</v>
      </c>
      <c r="W34" s="81">
        <f t="shared" si="1"/>
        <v>69.147600226935907</v>
      </c>
      <c r="X34" s="81">
        <f t="shared" si="1"/>
        <v>65.077551495372887</v>
      </c>
      <c r="Y34" s="81">
        <f t="shared" si="1"/>
        <v>66.497708012759659</v>
      </c>
      <c r="Z34" s="81">
        <f t="shared" si="1"/>
        <v>14.584374218731003</v>
      </c>
      <c r="AA34" s="81">
        <f t="shared" si="1"/>
        <v>54.978693338339028</v>
      </c>
      <c r="AB34" s="81">
        <f t="shared" si="1"/>
        <v>12.015260816577896</v>
      </c>
      <c r="AC34" s="81">
        <f t="shared" si="1"/>
        <v>64.308772296016699</v>
      </c>
      <c r="AD34" s="81">
        <f t="shared" si="1"/>
        <v>74.217901378837979</v>
      </c>
      <c r="AE34" s="81">
        <f t="shared" si="1"/>
        <v>73.043689692748657</v>
      </c>
      <c r="AF34" s="81">
        <f t="shared" si="1"/>
        <v>71.566358607634569</v>
      </c>
      <c r="AG34" s="81">
        <f t="shared" si="1"/>
        <v>69.914012985067586</v>
      </c>
      <c r="AH34" s="81">
        <f t="shared" si="1"/>
        <v>73.416374499127997</v>
      </c>
      <c r="AI34" s="81">
        <f t="shared" si="1"/>
        <v>72.845128973656898</v>
      </c>
      <c r="AJ34" s="81">
        <f t="shared" si="1"/>
        <v>70.745733739721516</v>
      </c>
      <c r="AK34" s="81">
        <f t="shared" si="1"/>
        <v>6.859239667889022</v>
      </c>
      <c r="AL34" s="81">
        <f t="shared" si="1"/>
        <v>66.355759708939956</v>
      </c>
      <c r="AM34" s="81">
        <f t="shared" si="1"/>
        <v>57.712175730474264</v>
      </c>
      <c r="AN34" s="81">
        <f t="shared" si="1"/>
        <v>75.480411548878024</v>
      </c>
      <c r="AO34" s="81">
        <f t="shared" si="1"/>
        <v>75.364423457223083</v>
      </c>
      <c r="AP34" s="81">
        <f t="shared" si="1"/>
        <v>10.208253759541323</v>
      </c>
      <c r="AQ34" s="81">
        <f t="shared" si="1"/>
        <v>96.096734950954655</v>
      </c>
      <c r="AR34" s="81">
        <f t="shared" si="1"/>
        <v>93.717226915241113</v>
      </c>
    </row>
    <row r="35" spans="1:44" s="41" customFormat="1" ht="13.5" thickBot="1" x14ac:dyDescent="0.25">
      <c r="A35" s="85" t="s">
        <v>292</v>
      </c>
      <c r="B35" s="86">
        <f t="shared" ref="B35:AR35" si="2">100*B28/(B28+B27+B26)</f>
        <v>90.461607616971364</v>
      </c>
      <c r="C35" s="86">
        <f t="shared" si="2"/>
        <v>85.915270630469877</v>
      </c>
      <c r="D35" s="86">
        <f t="shared" si="2"/>
        <v>91.213263922070027</v>
      </c>
      <c r="E35" s="86">
        <f t="shared" si="2"/>
        <v>0.93338133995141737</v>
      </c>
      <c r="F35" s="86">
        <f t="shared" si="2"/>
        <v>0.97068632715256586</v>
      </c>
      <c r="G35" s="86">
        <f t="shared" si="2"/>
        <v>2.0544438523273794</v>
      </c>
      <c r="H35" s="86">
        <f t="shared" si="2"/>
        <v>3.1213152019705124</v>
      </c>
      <c r="I35" s="86">
        <f t="shared" si="2"/>
        <v>2.1009126666462827</v>
      </c>
      <c r="J35" s="86">
        <f t="shared" si="2"/>
        <v>1.2586767339227432</v>
      </c>
      <c r="K35" s="86">
        <f t="shared" si="2"/>
        <v>1.900049303160646</v>
      </c>
      <c r="L35" s="86">
        <f t="shared" si="2"/>
        <v>2.3618105812058596</v>
      </c>
      <c r="M35" s="86">
        <f t="shared" si="2"/>
        <v>1.9803699183335677</v>
      </c>
      <c r="N35" s="86">
        <f t="shared" si="2"/>
        <v>1.6415858369440191</v>
      </c>
      <c r="O35" s="86">
        <f t="shared" si="2"/>
        <v>3.4621973060432172</v>
      </c>
      <c r="P35" s="86">
        <f t="shared" si="2"/>
        <v>1.9387023034840756</v>
      </c>
      <c r="Q35" s="86">
        <f t="shared" si="2"/>
        <v>1.7007242740052151</v>
      </c>
      <c r="R35" s="86">
        <f t="shared" si="2"/>
        <v>2.3460467233588922</v>
      </c>
      <c r="S35" s="86">
        <f t="shared" si="2"/>
        <v>3.630581741665821</v>
      </c>
      <c r="T35" s="86">
        <f t="shared" si="2"/>
        <v>0.36172794799930907</v>
      </c>
      <c r="U35" s="86">
        <f t="shared" si="2"/>
        <v>0.33168974292619957</v>
      </c>
      <c r="V35" s="86">
        <f t="shared" si="2"/>
        <v>0.50935833573088496</v>
      </c>
      <c r="W35" s="86">
        <f t="shared" si="2"/>
        <v>12.249217172624734</v>
      </c>
      <c r="X35" s="86">
        <f t="shared" si="2"/>
        <v>1.974745474911453</v>
      </c>
      <c r="Y35" s="86">
        <f t="shared" si="2"/>
        <v>3.059120604654634</v>
      </c>
      <c r="Z35" s="86">
        <f t="shared" si="2"/>
        <v>0.30038483916556141</v>
      </c>
      <c r="AA35" s="86">
        <f t="shared" si="2"/>
        <v>2.1084225376942882</v>
      </c>
      <c r="AB35" s="86">
        <f t="shared" si="2"/>
        <v>0.25914440406704159</v>
      </c>
      <c r="AC35" s="86">
        <f t="shared" si="2"/>
        <v>3.1696283428920067</v>
      </c>
      <c r="AD35" s="86">
        <f t="shared" si="2"/>
        <v>3.1961275190472849</v>
      </c>
      <c r="AE35" s="86">
        <f t="shared" si="2"/>
        <v>1.5819086005653971</v>
      </c>
      <c r="AF35" s="86">
        <f t="shared" si="2"/>
        <v>3.4173262666549227</v>
      </c>
      <c r="AG35" s="86">
        <f t="shared" si="2"/>
        <v>1.0975523541634018</v>
      </c>
      <c r="AH35" s="86">
        <f t="shared" si="2"/>
        <v>2.0558612931314837</v>
      </c>
      <c r="AI35" s="86">
        <f t="shared" si="2"/>
        <v>1.3285822720168177</v>
      </c>
      <c r="AJ35" s="86">
        <f t="shared" si="2"/>
        <v>1.1039520685860256</v>
      </c>
      <c r="AK35" s="86">
        <f t="shared" si="2"/>
        <v>92.156859060691673</v>
      </c>
      <c r="AL35" s="86">
        <f t="shared" si="2"/>
        <v>1.1534201298825388</v>
      </c>
      <c r="AM35" s="86">
        <f t="shared" si="2"/>
        <v>0.71248314327076612</v>
      </c>
      <c r="AN35" s="86">
        <f t="shared" si="2"/>
        <v>1.8460613366178491</v>
      </c>
      <c r="AO35" s="86">
        <f t="shared" si="2"/>
        <v>0.96821411711475558</v>
      </c>
      <c r="AP35" s="86">
        <f t="shared" si="2"/>
        <v>89.548776825705133</v>
      </c>
      <c r="AQ35" s="86">
        <f t="shared" si="2"/>
        <v>0.5024361890393122</v>
      </c>
      <c r="AR35" s="86">
        <f t="shared" si="2"/>
        <v>2.8118905077445993</v>
      </c>
    </row>
  </sheetData>
  <mergeCells count="18">
    <mergeCell ref="AG4:AK4"/>
    <mergeCell ref="AL4:AP4"/>
    <mergeCell ref="AQ4:AR4"/>
    <mergeCell ref="B4:F4"/>
    <mergeCell ref="G4:J4"/>
    <mergeCell ref="K4:P4"/>
    <mergeCell ref="Q4:V4"/>
    <mergeCell ref="W4:AC4"/>
    <mergeCell ref="AD4:AF4"/>
    <mergeCell ref="B2:AC2"/>
    <mergeCell ref="AD2:AR2"/>
    <mergeCell ref="B3:F3"/>
    <mergeCell ref="G3:P3"/>
    <mergeCell ref="Q3:V3"/>
    <mergeCell ref="W3:AC3"/>
    <mergeCell ref="AD3:AF3"/>
    <mergeCell ref="AG3:AP3"/>
    <mergeCell ref="AQ3:AR3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selection activeCell="P43" sqref="P43"/>
    </sheetView>
  </sheetViews>
  <sheetFormatPr defaultColWidth="9" defaultRowHeight="12.75" x14ac:dyDescent="0.2"/>
  <cols>
    <col min="1" max="1" width="9.75" style="61" customWidth="1"/>
    <col min="2" max="2" width="10.875" style="61" customWidth="1"/>
    <col min="3" max="8" width="9" style="61"/>
    <col min="9" max="10" width="9.375" style="61" customWidth="1"/>
    <col min="11" max="14" width="9" style="61"/>
    <col min="15" max="15" width="18.875" style="61" customWidth="1"/>
    <col min="16" max="40" width="9" style="61"/>
    <col min="41" max="41" width="11.375" style="61" customWidth="1"/>
    <col min="42" max="16384" width="9" style="61"/>
  </cols>
  <sheetData>
    <row r="1" spans="1:23" ht="16.5" thickBot="1" x14ac:dyDescent="0.25">
      <c r="A1" s="1" t="s">
        <v>439</v>
      </c>
    </row>
    <row r="2" spans="1:23" x14ac:dyDescent="0.2">
      <c r="A2" s="60" t="s">
        <v>158</v>
      </c>
      <c r="B2" s="150" t="s">
        <v>159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 t="s">
        <v>293</v>
      </c>
      <c r="P2" s="150"/>
      <c r="Q2" s="150"/>
      <c r="R2" s="150"/>
      <c r="S2" s="150"/>
      <c r="T2" s="150"/>
      <c r="U2" s="150"/>
      <c r="V2" s="150"/>
      <c r="W2" s="150"/>
    </row>
    <row r="3" spans="1:23" x14ac:dyDescent="0.2">
      <c r="A3" s="62" t="s">
        <v>161</v>
      </c>
      <c r="B3" s="149" t="s">
        <v>164</v>
      </c>
      <c r="C3" s="149"/>
      <c r="D3" s="149"/>
      <c r="E3" s="149"/>
      <c r="F3" s="149"/>
      <c r="G3" s="149"/>
      <c r="H3" s="149"/>
      <c r="I3" s="149"/>
      <c r="J3" s="149"/>
      <c r="K3" s="149" t="s">
        <v>165</v>
      </c>
      <c r="L3" s="149"/>
      <c r="M3" s="149"/>
      <c r="N3" s="149"/>
      <c r="O3" s="79" t="s">
        <v>167</v>
      </c>
      <c r="P3" s="149" t="s">
        <v>448</v>
      </c>
      <c r="Q3" s="149"/>
      <c r="R3" s="149"/>
      <c r="S3" s="149"/>
      <c r="T3" s="149"/>
      <c r="U3" s="149"/>
      <c r="V3" s="149"/>
      <c r="W3" s="149"/>
    </row>
    <row r="4" spans="1:23" x14ac:dyDescent="0.2">
      <c r="A4" s="41" t="s">
        <v>168</v>
      </c>
      <c r="B4" s="149" t="s">
        <v>172</v>
      </c>
      <c r="C4" s="149"/>
      <c r="D4" s="149"/>
      <c r="E4" s="149"/>
      <c r="F4" s="149"/>
      <c r="G4" s="149"/>
      <c r="H4" s="149"/>
      <c r="I4" s="149"/>
      <c r="J4" s="149"/>
      <c r="K4" s="149" t="s">
        <v>173</v>
      </c>
      <c r="L4" s="149"/>
      <c r="M4" s="149"/>
      <c r="N4" s="149"/>
      <c r="O4" s="61" t="s">
        <v>175</v>
      </c>
      <c r="P4" s="149" t="s">
        <v>294</v>
      </c>
      <c r="Q4" s="149"/>
      <c r="R4" s="149"/>
      <c r="S4" s="149"/>
      <c r="T4" s="149"/>
      <c r="U4" s="149"/>
      <c r="V4" s="149"/>
      <c r="W4" s="149"/>
    </row>
    <row r="5" spans="1:23" x14ac:dyDescent="0.2">
      <c r="A5" s="61" t="s">
        <v>0</v>
      </c>
      <c r="B5" s="61" t="s">
        <v>41</v>
      </c>
      <c r="C5" s="61" t="s">
        <v>42</v>
      </c>
      <c r="D5" s="41" t="s">
        <v>51</v>
      </c>
      <c r="E5" s="61" t="s">
        <v>43</v>
      </c>
      <c r="F5" s="61" t="s">
        <v>45</v>
      </c>
      <c r="G5" s="61" t="s">
        <v>46</v>
      </c>
      <c r="H5" s="61" t="s">
        <v>47</v>
      </c>
      <c r="I5" s="61" t="s">
        <v>50</v>
      </c>
      <c r="J5" s="62" t="s">
        <v>295</v>
      </c>
      <c r="K5" s="61" t="s">
        <v>296</v>
      </c>
      <c r="L5" s="61" t="s">
        <v>297</v>
      </c>
      <c r="M5" s="61" t="s">
        <v>298</v>
      </c>
      <c r="N5" s="61" t="s">
        <v>299</v>
      </c>
      <c r="O5" s="61" t="s">
        <v>300</v>
      </c>
      <c r="P5" s="61" t="s">
        <v>108</v>
      </c>
      <c r="Q5" s="61" t="s">
        <v>109</v>
      </c>
      <c r="R5" s="61" t="s">
        <v>110</v>
      </c>
      <c r="S5" s="61" t="s">
        <v>111</v>
      </c>
      <c r="T5" s="61" t="s">
        <v>112</v>
      </c>
      <c r="U5" s="61" t="s">
        <v>113</v>
      </c>
      <c r="V5" s="61" t="s">
        <v>114</v>
      </c>
      <c r="W5" s="61" t="s">
        <v>115</v>
      </c>
    </row>
    <row r="6" spans="1:23" ht="14.25" x14ac:dyDescent="0.25">
      <c r="A6" s="61" t="s">
        <v>190</v>
      </c>
      <c r="B6" s="63">
        <v>50.26</v>
      </c>
      <c r="C6" s="63">
        <v>51.923999999999999</v>
      </c>
      <c r="D6" s="81">
        <v>52.174999999999997</v>
      </c>
      <c r="E6" s="63">
        <v>51.503999999999998</v>
      </c>
      <c r="F6" s="63">
        <v>51.56</v>
      </c>
      <c r="G6" s="63">
        <v>50.707999999999998</v>
      </c>
      <c r="H6" s="63">
        <v>51.744</v>
      </c>
      <c r="I6" s="63">
        <v>51.398000000000003</v>
      </c>
      <c r="J6" s="67">
        <v>51.459000000000003</v>
      </c>
      <c r="K6" s="63">
        <v>48.563000000000002</v>
      </c>
      <c r="L6" s="63">
        <v>50.234999999999999</v>
      </c>
      <c r="M6" s="63">
        <v>48.682000000000002</v>
      </c>
      <c r="N6" s="63">
        <v>49.527999999999999</v>
      </c>
      <c r="O6" s="63">
        <v>45.244</v>
      </c>
      <c r="P6" s="63">
        <v>48.118000000000002</v>
      </c>
      <c r="Q6" s="63">
        <v>51.216999999999999</v>
      </c>
      <c r="R6" s="63">
        <v>28.577999999999999</v>
      </c>
      <c r="S6" s="63">
        <v>51.497999999999998</v>
      </c>
      <c r="T6" s="63">
        <v>49.281999999999996</v>
      </c>
      <c r="U6" s="63">
        <v>47.844999999999999</v>
      </c>
      <c r="V6" s="63">
        <v>51.051000000000002</v>
      </c>
      <c r="W6" s="63">
        <v>48.674999999999997</v>
      </c>
    </row>
    <row r="7" spans="1:23" ht="14.25" x14ac:dyDescent="0.25">
      <c r="A7" s="61" t="s">
        <v>191</v>
      </c>
      <c r="B7" s="63">
        <v>0.39</v>
      </c>
      <c r="C7" s="63">
        <v>0.35599999999999998</v>
      </c>
      <c r="D7" s="81">
        <v>0.67500000000000004</v>
      </c>
      <c r="E7" s="63">
        <v>0.35799999999999998</v>
      </c>
      <c r="F7" s="63">
        <v>0.105</v>
      </c>
      <c r="G7" s="63">
        <v>0.55600000000000005</v>
      </c>
      <c r="H7" s="63">
        <v>0.19400000000000001</v>
      </c>
      <c r="I7" s="63">
        <v>0.32600000000000001</v>
      </c>
      <c r="J7" s="67">
        <v>0.35799999999999998</v>
      </c>
      <c r="K7" s="63">
        <v>1.3260000000000001</v>
      </c>
      <c r="L7" s="63">
        <v>0.84599999999999997</v>
      </c>
      <c r="M7" s="63">
        <v>1.151</v>
      </c>
      <c r="N7" s="63">
        <v>1.4259999999999999</v>
      </c>
      <c r="O7" s="63">
        <v>1.9390000000000001</v>
      </c>
      <c r="P7" s="63">
        <v>1.206</v>
      </c>
      <c r="Q7" s="63">
        <v>0.69399999999999995</v>
      </c>
      <c r="R7" s="63">
        <v>1.4E-2</v>
      </c>
      <c r="S7" s="63">
        <v>0.81899999999999995</v>
      </c>
      <c r="T7" s="63">
        <v>1.165</v>
      </c>
      <c r="U7" s="63">
        <v>1.254</v>
      </c>
      <c r="V7" s="63">
        <v>0.63600000000000001</v>
      </c>
      <c r="W7" s="63">
        <v>1.0629999999999999</v>
      </c>
    </row>
    <row r="8" spans="1:23" ht="14.25" x14ac:dyDescent="0.25">
      <c r="A8" s="61" t="s">
        <v>192</v>
      </c>
      <c r="B8" s="63">
        <v>1.53</v>
      </c>
      <c r="C8" s="63">
        <v>0.72199999999999998</v>
      </c>
      <c r="D8" s="81">
        <v>2.2000000000000002</v>
      </c>
      <c r="E8" s="63">
        <v>1.0569999999999999</v>
      </c>
      <c r="F8" s="63">
        <v>0.50600000000000001</v>
      </c>
      <c r="G8" s="63">
        <v>1.7669999999999999</v>
      </c>
      <c r="H8" s="63">
        <v>0.65200000000000002</v>
      </c>
      <c r="I8" s="63">
        <v>0.94399999999999995</v>
      </c>
      <c r="J8" s="67">
        <v>1.038</v>
      </c>
      <c r="K8" s="63">
        <v>5.4219999999999997</v>
      </c>
      <c r="L8" s="63">
        <v>4.4880000000000004</v>
      </c>
      <c r="M8" s="63">
        <v>4.9740000000000002</v>
      </c>
      <c r="N8" s="63">
        <v>5.5</v>
      </c>
      <c r="O8" s="63">
        <v>7.0659999999999998</v>
      </c>
      <c r="P8" s="63">
        <v>5.468</v>
      </c>
      <c r="Q8" s="63">
        <v>2.9550000000000001</v>
      </c>
      <c r="R8" s="63">
        <v>15.435</v>
      </c>
      <c r="S8" s="63">
        <v>3.3540000000000001</v>
      </c>
      <c r="T8" s="63">
        <v>4.5890000000000004</v>
      </c>
      <c r="U8" s="63">
        <v>5.4219999999999997</v>
      </c>
      <c r="V8" s="63">
        <v>2.9020000000000001</v>
      </c>
      <c r="W8" s="63">
        <v>5.133</v>
      </c>
    </row>
    <row r="9" spans="1:23" ht="15.75" x14ac:dyDescent="0.2">
      <c r="A9" s="61" t="s">
        <v>193</v>
      </c>
      <c r="B9" s="63">
        <v>20.757000000000001</v>
      </c>
      <c r="C9" s="63">
        <v>20.125</v>
      </c>
      <c r="D9" s="81">
        <v>11.202</v>
      </c>
      <c r="E9" s="63">
        <v>8.8979999999999997</v>
      </c>
      <c r="F9" s="63">
        <v>9.3239999999999998</v>
      </c>
      <c r="G9" s="63">
        <v>10.874000000000001</v>
      </c>
      <c r="H9" s="63">
        <v>9.6890000000000001</v>
      </c>
      <c r="I9" s="63">
        <v>19.989000000000001</v>
      </c>
      <c r="J9" s="67">
        <v>19.209</v>
      </c>
      <c r="K9" s="63">
        <v>13.257</v>
      </c>
      <c r="L9" s="63">
        <v>12.742000000000001</v>
      </c>
      <c r="M9" s="63">
        <v>13.292999999999999</v>
      </c>
      <c r="N9" s="63">
        <v>13.391999999999999</v>
      </c>
      <c r="O9" s="63">
        <v>13.442</v>
      </c>
      <c r="P9" s="63">
        <v>6.4669999999999996</v>
      </c>
      <c r="Q9" s="63">
        <v>6.3209999999999997</v>
      </c>
      <c r="R9" s="63">
        <v>15.738</v>
      </c>
      <c r="S9" s="63">
        <v>5.835</v>
      </c>
      <c r="T9" s="63">
        <v>6.0030000000000001</v>
      </c>
      <c r="U9" s="63">
        <v>6.3250000000000002</v>
      </c>
      <c r="V9" s="63">
        <v>5.7050000000000001</v>
      </c>
      <c r="W9" s="63">
        <v>6.1790000000000003</v>
      </c>
    </row>
    <row r="10" spans="1:23" x14ac:dyDescent="0.2">
      <c r="A10" s="61" t="s">
        <v>194</v>
      </c>
      <c r="B10" s="63">
        <v>0.60899999999999999</v>
      </c>
      <c r="C10" s="63">
        <v>0.84699999999999998</v>
      </c>
      <c r="D10" s="81">
        <v>0</v>
      </c>
      <c r="E10" s="63">
        <v>0.34599999999999997</v>
      </c>
      <c r="F10" s="63">
        <v>0.36799999999999999</v>
      </c>
      <c r="G10" s="63">
        <v>0.36899999999999999</v>
      </c>
      <c r="H10" s="63">
        <v>0.35899999999999999</v>
      </c>
      <c r="I10" s="63">
        <v>0.47599999999999998</v>
      </c>
      <c r="J10" s="67">
        <v>0.84699999999999998</v>
      </c>
      <c r="K10" s="63">
        <v>0.38700000000000001</v>
      </c>
      <c r="L10" s="63">
        <v>0.42599999999999999</v>
      </c>
      <c r="M10" s="63">
        <v>0.34799999999999998</v>
      </c>
      <c r="N10" s="63">
        <v>0.309</v>
      </c>
      <c r="O10" s="63">
        <v>1.2569999999999999</v>
      </c>
      <c r="P10" s="63">
        <v>0.13900000000000001</v>
      </c>
      <c r="Q10" s="63">
        <v>0.13500000000000001</v>
      </c>
      <c r="R10" s="63">
        <v>0.29299999999999998</v>
      </c>
      <c r="S10" s="63">
        <v>0.11</v>
      </c>
      <c r="T10" s="63">
        <v>0.08</v>
      </c>
      <c r="U10" s="63">
        <v>0.109</v>
      </c>
      <c r="V10" s="63">
        <v>0.127</v>
      </c>
      <c r="W10" s="63">
        <v>9.4E-2</v>
      </c>
    </row>
    <row r="11" spans="1:23" x14ac:dyDescent="0.2">
      <c r="A11" s="61" t="s">
        <v>195</v>
      </c>
      <c r="B11" s="63">
        <v>21.126000000000001</v>
      </c>
      <c r="C11" s="63">
        <v>21.219000000000001</v>
      </c>
      <c r="D11" s="81">
        <v>14.077</v>
      </c>
      <c r="E11" s="63">
        <v>14.205</v>
      </c>
      <c r="F11" s="63">
        <v>13.541</v>
      </c>
      <c r="G11" s="63">
        <v>13.478999999999999</v>
      </c>
      <c r="H11" s="63">
        <v>13.101000000000001</v>
      </c>
      <c r="I11" s="63">
        <v>21.63</v>
      </c>
      <c r="J11" s="67">
        <v>20.709</v>
      </c>
      <c r="K11" s="63">
        <v>13.744999999999999</v>
      </c>
      <c r="L11" s="63">
        <v>14.08</v>
      </c>
      <c r="M11" s="63">
        <v>14.303000000000001</v>
      </c>
      <c r="N11" s="63">
        <v>14.679</v>
      </c>
      <c r="O11" s="63">
        <v>12.301</v>
      </c>
      <c r="P11" s="63">
        <v>14.057</v>
      </c>
      <c r="Q11" s="63">
        <v>15.541</v>
      </c>
      <c r="R11" s="63">
        <v>21.146999999999998</v>
      </c>
      <c r="S11" s="63">
        <v>15.249000000000001</v>
      </c>
      <c r="T11" s="63">
        <v>14.609</v>
      </c>
      <c r="U11" s="63">
        <v>13.925000000000001</v>
      </c>
      <c r="V11" s="63">
        <v>15.31</v>
      </c>
      <c r="W11" s="63">
        <v>13.885</v>
      </c>
    </row>
    <row r="12" spans="1:23" x14ac:dyDescent="0.2">
      <c r="A12" s="61" t="s">
        <v>196</v>
      </c>
      <c r="B12" s="63">
        <v>1.8520000000000001</v>
      </c>
      <c r="C12" s="63">
        <v>1.6279999999999999</v>
      </c>
      <c r="D12" s="81">
        <v>17.681999999999999</v>
      </c>
      <c r="E12" s="63">
        <v>20.757000000000001</v>
      </c>
      <c r="F12" s="63">
        <v>22.172000000000001</v>
      </c>
      <c r="G12" s="63">
        <v>20.03</v>
      </c>
      <c r="H12" s="63">
        <v>22.119</v>
      </c>
      <c r="I12" s="63">
        <v>1.621</v>
      </c>
      <c r="J12" s="67">
        <v>3.7189999999999999</v>
      </c>
      <c r="K12" s="63">
        <v>11.27</v>
      </c>
      <c r="L12" s="63">
        <v>10.855</v>
      </c>
      <c r="M12" s="63">
        <v>11.433999999999999</v>
      </c>
      <c r="N12" s="63">
        <v>11.428000000000001</v>
      </c>
      <c r="O12" s="63">
        <v>11.462999999999999</v>
      </c>
      <c r="P12" s="63">
        <v>22.48</v>
      </c>
      <c r="Q12" s="63">
        <v>21.82</v>
      </c>
      <c r="R12" s="63">
        <v>0.19800000000000001</v>
      </c>
      <c r="S12" s="63">
        <v>22.356000000000002</v>
      </c>
      <c r="T12" s="63">
        <v>22.39</v>
      </c>
      <c r="U12" s="63">
        <v>22.289000000000001</v>
      </c>
      <c r="V12" s="63">
        <v>22.163</v>
      </c>
      <c r="W12" s="63">
        <v>22.934999999999999</v>
      </c>
    </row>
    <row r="13" spans="1:23" ht="14.25" x14ac:dyDescent="0.25">
      <c r="A13" s="61" t="s">
        <v>197</v>
      </c>
      <c r="B13" s="63">
        <v>3.5999999999999997E-2</v>
      </c>
      <c r="C13" s="63">
        <v>0.02</v>
      </c>
      <c r="D13" s="81">
        <v>0.378</v>
      </c>
      <c r="E13" s="63">
        <v>0.26900000000000002</v>
      </c>
      <c r="F13" s="63">
        <v>0.24</v>
      </c>
      <c r="G13" s="63">
        <v>0.39600000000000002</v>
      </c>
      <c r="H13" s="63">
        <v>0.28199999999999997</v>
      </c>
      <c r="I13" s="63">
        <v>2.5999999999999999E-2</v>
      </c>
      <c r="J13" s="67">
        <v>8.5000000000000006E-2</v>
      </c>
      <c r="K13" s="63">
        <v>1.2649999999999999</v>
      </c>
      <c r="L13" s="63">
        <v>0.89200000000000002</v>
      </c>
      <c r="M13" s="63">
        <v>1.1319999999999999</v>
      </c>
      <c r="N13" s="63">
        <v>1.4079999999999999</v>
      </c>
      <c r="O13" s="63">
        <v>1.6279999999999999</v>
      </c>
      <c r="P13" s="63">
        <v>0.36</v>
      </c>
      <c r="Q13" s="63">
        <v>0.28899999999999998</v>
      </c>
      <c r="R13" s="63">
        <v>4.1000000000000002E-2</v>
      </c>
      <c r="S13" s="63">
        <v>0.35199999999999998</v>
      </c>
      <c r="T13" s="63">
        <v>0.375</v>
      </c>
      <c r="U13" s="63">
        <v>0.35599999999999998</v>
      </c>
      <c r="V13" s="63">
        <v>0.28699999999999998</v>
      </c>
      <c r="W13" s="63">
        <v>0.28799999999999998</v>
      </c>
    </row>
    <row r="14" spans="1:23" ht="14.25" x14ac:dyDescent="0.25">
      <c r="A14" s="61" t="s">
        <v>198</v>
      </c>
      <c r="B14" s="63">
        <v>6.0000000000000001E-3</v>
      </c>
      <c r="C14" s="63">
        <v>4.0000000000000001E-3</v>
      </c>
      <c r="D14" s="81">
        <v>5.0000000000000001E-3</v>
      </c>
      <c r="E14" s="63">
        <v>3.0000000000000001E-3</v>
      </c>
      <c r="F14" s="63">
        <v>2E-3</v>
      </c>
      <c r="G14" s="63">
        <v>3.0000000000000001E-3</v>
      </c>
      <c r="H14" s="63">
        <v>0</v>
      </c>
      <c r="I14" s="63">
        <v>0</v>
      </c>
      <c r="J14" s="67">
        <v>0</v>
      </c>
      <c r="K14" s="63">
        <v>0.52400000000000002</v>
      </c>
      <c r="L14" s="63">
        <v>0.45500000000000002</v>
      </c>
      <c r="M14" s="63">
        <v>0.55600000000000005</v>
      </c>
      <c r="N14" s="63">
        <v>0.57699999999999996</v>
      </c>
      <c r="O14" s="63">
        <v>0.78600000000000003</v>
      </c>
      <c r="P14" s="63">
        <v>0</v>
      </c>
      <c r="Q14" s="63">
        <v>3.0000000000000001E-3</v>
      </c>
      <c r="R14" s="63">
        <v>1.4999999999999999E-2</v>
      </c>
      <c r="S14" s="63">
        <v>0</v>
      </c>
      <c r="T14" s="63">
        <v>5.0000000000000001E-3</v>
      </c>
      <c r="U14" s="63">
        <v>0</v>
      </c>
      <c r="V14" s="63">
        <v>5.0000000000000001E-3</v>
      </c>
      <c r="W14" s="63">
        <v>0</v>
      </c>
    </row>
    <row r="15" spans="1:23" ht="14.25" x14ac:dyDescent="0.25">
      <c r="A15" s="61" t="s">
        <v>281</v>
      </c>
      <c r="B15" s="63">
        <v>0.01</v>
      </c>
      <c r="C15" s="63">
        <v>0</v>
      </c>
      <c r="D15" s="81">
        <v>0.312</v>
      </c>
      <c r="E15" s="63">
        <v>0</v>
      </c>
      <c r="F15" s="63">
        <v>0</v>
      </c>
      <c r="G15" s="63">
        <v>1.4E-2</v>
      </c>
      <c r="H15" s="63">
        <v>1.7000000000000001E-2</v>
      </c>
      <c r="I15" s="63">
        <v>0</v>
      </c>
      <c r="J15" s="67">
        <v>0</v>
      </c>
      <c r="K15" s="63">
        <v>0</v>
      </c>
      <c r="L15" s="63">
        <v>1.2E-2</v>
      </c>
      <c r="M15" s="63">
        <v>0</v>
      </c>
      <c r="N15" s="63">
        <v>3.4000000000000002E-2</v>
      </c>
      <c r="O15" s="63">
        <v>0</v>
      </c>
      <c r="P15" s="63">
        <v>0.371</v>
      </c>
      <c r="Q15" s="63">
        <v>0.187</v>
      </c>
      <c r="R15" s="63">
        <v>0.123</v>
      </c>
      <c r="S15" s="63">
        <v>0.38800000000000001</v>
      </c>
      <c r="T15" s="63">
        <v>0.47699999999999998</v>
      </c>
      <c r="U15" s="63">
        <v>0.58799999999999997</v>
      </c>
      <c r="V15" s="63">
        <v>0.36899999999999999</v>
      </c>
      <c r="W15" s="63">
        <v>0.46200000000000002</v>
      </c>
    </row>
    <row r="16" spans="1:23" x14ac:dyDescent="0.2">
      <c r="A16" s="61" t="s">
        <v>301</v>
      </c>
      <c r="B16" s="63">
        <v>2.8000000000000001E-2</v>
      </c>
      <c r="C16" s="63">
        <v>1.7000000000000001E-2</v>
      </c>
      <c r="D16" s="81">
        <v>0</v>
      </c>
      <c r="E16" s="63">
        <v>0</v>
      </c>
      <c r="F16" s="63">
        <v>1.2E-2</v>
      </c>
      <c r="G16" s="63">
        <v>3.0000000000000001E-3</v>
      </c>
      <c r="H16" s="63">
        <v>0</v>
      </c>
      <c r="I16" s="63">
        <v>1.0999999999999999E-2</v>
      </c>
      <c r="J16" s="67">
        <v>0.01</v>
      </c>
      <c r="K16" s="63">
        <v>2.5000000000000001E-2</v>
      </c>
      <c r="L16" s="63">
        <v>1.0999999999999999E-2</v>
      </c>
      <c r="M16" s="63">
        <v>0</v>
      </c>
      <c r="N16" s="63">
        <v>1.6E-2</v>
      </c>
      <c r="O16" s="63">
        <v>0</v>
      </c>
      <c r="P16" s="63">
        <v>2.1999999999999999E-2</v>
      </c>
      <c r="Q16" s="63">
        <v>4.2000000000000003E-2</v>
      </c>
      <c r="R16" s="63">
        <v>7.6999999999999999E-2</v>
      </c>
      <c r="S16" s="63">
        <v>1.7999999999999999E-2</v>
      </c>
      <c r="T16" s="63">
        <v>3.7999999999999999E-2</v>
      </c>
      <c r="U16" s="63">
        <v>4.1000000000000002E-2</v>
      </c>
      <c r="V16" s="63">
        <v>1.2999999999999999E-2</v>
      </c>
      <c r="W16" s="63">
        <v>2.5999999999999999E-2</v>
      </c>
    </row>
    <row r="17" spans="1:23" x14ac:dyDescent="0.2">
      <c r="A17" s="61" t="s">
        <v>201</v>
      </c>
      <c r="B17" s="63">
        <v>96.605000000000004</v>
      </c>
      <c r="C17" s="63">
        <v>96.863</v>
      </c>
      <c r="D17" s="81">
        <v>98.706000000000003</v>
      </c>
      <c r="E17" s="63">
        <v>97.397000000000006</v>
      </c>
      <c r="F17" s="63">
        <v>97.831999999999994</v>
      </c>
      <c r="G17" s="63">
        <v>98.198999999999998</v>
      </c>
      <c r="H17" s="63">
        <v>98.158000000000001</v>
      </c>
      <c r="I17" s="63">
        <v>96.421000000000006</v>
      </c>
      <c r="J17" s="67">
        <v>97.433000000000007</v>
      </c>
      <c r="K17" s="63">
        <v>95.784999999999997</v>
      </c>
      <c r="L17" s="63">
        <v>95.040999999999997</v>
      </c>
      <c r="M17" s="63">
        <v>95.872</v>
      </c>
      <c r="N17" s="63">
        <v>98.298000000000002</v>
      </c>
      <c r="O17" s="63">
        <v>95.128</v>
      </c>
      <c r="P17" s="63">
        <v>98.688000000000002</v>
      </c>
      <c r="Q17" s="63">
        <v>99.203999999999994</v>
      </c>
      <c r="R17" s="63">
        <v>81.66</v>
      </c>
      <c r="S17" s="63">
        <v>99.978999999999999</v>
      </c>
      <c r="T17" s="63">
        <v>99.013999999999996</v>
      </c>
      <c r="U17" s="63">
        <v>98.153000000000006</v>
      </c>
      <c r="V17" s="63">
        <v>98.569000000000003</v>
      </c>
      <c r="W17" s="63">
        <v>98.741</v>
      </c>
    </row>
    <row r="18" spans="1:23" x14ac:dyDescent="0.2">
      <c r="A18" s="82" t="s">
        <v>302</v>
      </c>
      <c r="B18" s="63"/>
      <c r="C18" s="87"/>
      <c r="D18" s="81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</row>
    <row r="19" spans="1:23" x14ac:dyDescent="0.2">
      <c r="A19" s="88" t="s">
        <v>203</v>
      </c>
      <c r="B19" s="89">
        <v>1.94285</v>
      </c>
      <c r="C19" s="89">
        <v>1.9893400000000001</v>
      </c>
      <c r="D19" s="90">
        <v>1.9652400000000001</v>
      </c>
      <c r="E19" s="71">
        <v>1.97045</v>
      </c>
      <c r="F19" s="71">
        <v>1.97726</v>
      </c>
      <c r="G19" s="71">
        <v>1.94109</v>
      </c>
      <c r="H19" s="71">
        <v>1.9792000000000001</v>
      </c>
      <c r="I19" s="71">
        <v>1.9758</v>
      </c>
      <c r="J19" s="71">
        <v>1.9664200000000001</v>
      </c>
      <c r="K19" s="71">
        <v>1.88903</v>
      </c>
      <c r="L19" s="71">
        <v>1.9510799999999999</v>
      </c>
      <c r="M19" s="71">
        <v>1.89269</v>
      </c>
      <c r="N19" s="71">
        <v>1.8774</v>
      </c>
      <c r="O19" s="89">
        <v>1.7989299999999999</v>
      </c>
      <c r="P19" s="89">
        <v>1.8149299999999999</v>
      </c>
      <c r="Q19" s="89">
        <v>1.90689</v>
      </c>
      <c r="R19" s="89">
        <v>1.3209500000000001</v>
      </c>
      <c r="S19" s="89">
        <v>1.90008</v>
      </c>
      <c r="T19" s="89">
        <v>1.84555</v>
      </c>
      <c r="U19" s="89">
        <v>1.81429</v>
      </c>
      <c r="V19" s="89">
        <v>1.91015</v>
      </c>
      <c r="W19" s="89">
        <v>1.8325199999999999</v>
      </c>
    </row>
    <row r="20" spans="1:23" ht="15" x14ac:dyDescent="0.2">
      <c r="A20" s="69" t="s">
        <v>204</v>
      </c>
      <c r="B20" s="89">
        <v>5.7149999999999999E-2</v>
      </c>
      <c r="C20" s="89">
        <v>1.0659999999999999E-2</v>
      </c>
      <c r="D20" s="90">
        <v>3.4759999999999999E-2</v>
      </c>
      <c r="E20" s="71">
        <v>2.955E-2</v>
      </c>
      <c r="F20" s="71">
        <v>2.274E-2</v>
      </c>
      <c r="G20" s="71">
        <v>5.8909999999999997E-2</v>
      </c>
      <c r="H20" s="71">
        <v>2.0799999999999999E-2</v>
      </c>
      <c r="I20" s="73">
        <v>2.4199999999999999E-2</v>
      </c>
      <c r="J20" s="73">
        <v>3.3579999999999999E-2</v>
      </c>
      <c r="K20" s="73">
        <v>0.11097</v>
      </c>
      <c r="L20" s="73">
        <v>4.8919999999999998E-2</v>
      </c>
      <c r="M20" s="73">
        <v>0.10731</v>
      </c>
      <c r="N20" s="71">
        <v>0.1226</v>
      </c>
      <c r="O20" s="89">
        <v>0.20107</v>
      </c>
      <c r="P20" s="89">
        <v>0.18507000000000001</v>
      </c>
      <c r="Q20" s="89">
        <v>9.3109999999999998E-2</v>
      </c>
      <c r="R20" s="89">
        <v>0.67905000000000004</v>
      </c>
      <c r="S20" s="89">
        <v>9.9919999999999995E-2</v>
      </c>
      <c r="T20" s="89">
        <v>0.15445</v>
      </c>
      <c r="U20" s="89">
        <v>0.18570999999999999</v>
      </c>
      <c r="V20" s="89">
        <v>8.9849999999999999E-2</v>
      </c>
      <c r="W20" s="89">
        <v>0.16747999999999999</v>
      </c>
    </row>
    <row r="21" spans="1:23" ht="15" x14ac:dyDescent="0.2">
      <c r="A21" s="69" t="s">
        <v>205</v>
      </c>
      <c r="B21" s="89">
        <v>1.255E-2</v>
      </c>
      <c r="C21" s="89">
        <v>2.1940000000000001E-2</v>
      </c>
      <c r="D21" s="90">
        <v>6.2899999999999998E-2</v>
      </c>
      <c r="E21" s="71">
        <v>1.8110000000000001E-2</v>
      </c>
      <c r="F21" s="73">
        <v>1.2999999999999999E-4</v>
      </c>
      <c r="G21" s="71">
        <v>2.0809999999999999E-2</v>
      </c>
      <c r="H21" s="73">
        <v>8.6E-3</v>
      </c>
      <c r="I21" s="71">
        <v>1.857E-2</v>
      </c>
      <c r="J21" s="71">
        <v>1.3169999999999999E-2</v>
      </c>
      <c r="K21" s="71">
        <v>0.1376</v>
      </c>
      <c r="L21" s="71">
        <v>0.15651000000000001</v>
      </c>
      <c r="M21" s="71">
        <v>0.1206</v>
      </c>
      <c r="N21" s="71">
        <v>0.12311</v>
      </c>
      <c r="O21" s="89">
        <v>0.13005</v>
      </c>
      <c r="P21" s="89">
        <v>5.8000000000000003E-2</v>
      </c>
      <c r="Q21" s="89">
        <v>3.6549999999999999E-2</v>
      </c>
      <c r="R21" s="89">
        <v>0.1618</v>
      </c>
      <c r="S21" s="89">
        <v>4.5929999999999999E-2</v>
      </c>
      <c r="T21" s="89">
        <v>4.8090000000000001E-2</v>
      </c>
      <c r="U21" s="89">
        <v>5.6610000000000001E-2</v>
      </c>
      <c r="V21" s="89">
        <v>3.8120000000000001E-2</v>
      </c>
      <c r="W21" s="89">
        <v>6.0269999999999997E-2</v>
      </c>
    </row>
    <row r="22" spans="1:23" x14ac:dyDescent="0.2">
      <c r="A22" s="88" t="s">
        <v>126</v>
      </c>
      <c r="B22" s="89">
        <v>1.1339999999999999E-2</v>
      </c>
      <c r="C22" s="89">
        <v>1.026E-2</v>
      </c>
      <c r="D22" s="91">
        <v>1.9130000000000001E-2</v>
      </c>
      <c r="E22" s="71">
        <v>1.03E-2</v>
      </c>
      <c r="F22" s="71">
        <v>3.0300000000000001E-3</v>
      </c>
      <c r="G22" s="71">
        <v>1.601E-2</v>
      </c>
      <c r="H22" s="71">
        <v>5.5799999999999999E-3</v>
      </c>
      <c r="I22" s="71">
        <v>9.4299999999999991E-3</v>
      </c>
      <c r="J22" s="71">
        <v>1.0290000000000001E-2</v>
      </c>
      <c r="K22" s="71">
        <v>3.8800000000000001E-2</v>
      </c>
      <c r="L22" s="71">
        <v>2.4719999999999999E-2</v>
      </c>
      <c r="M22" s="71">
        <v>3.3669999999999999E-2</v>
      </c>
      <c r="N22" s="71">
        <v>4.0669999999999998E-2</v>
      </c>
      <c r="O22" s="89">
        <v>5.8000000000000003E-2</v>
      </c>
      <c r="P22" s="89">
        <v>3.422E-2</v>
      </c>
      <c r="Q22" s="89">
        <v>1.9439999999999999E-2</v>
      </c>
      <c r="R22" s="89">
        <v>4.8999999999999998E-4</v>
      </c>
      <c r="S22" s="89">
        <v>2.273E-2</v>
      </c>
      <c r="T22" s="89">
        <v>3.2820000000000002E-2</v>
      </c>
      <c r="U22" s="89">
        <v>3.5770000000000003E-2</v>
      </c>
      <c r="V22" s="89">
        <v>1.7899999999999999E-2</v>
      </c>
      <c r="W22" s="89">
        <v>3.0110000000000001E-2</v>
      </c>
    </row>
    <row r="23" spans="1:23" x14ac:dyDescent="0.2">
      <c r="A23" s="88" t="s">
        <v>288</v>
      </c>
      <c r="B23" s="92">
        <v>3.1E-4</v>
      </c>
      <c r="C23" s="92">
        <v>0</v>
      </c>
      <c r="D23" s="91">
        <v>9.2899999999999996E-3</v>
      </c>
      <c r="E23" s="92">
        <v>0</v>
      </c>
      <c r="F23" s="73">
        <v>0</v>
      </c>
      <c r="G23" s="73">
        <v>4.2000000000000002E-4</v>
      </c>
      <c r="H23" s="73">
        <v>5.1000000000000004E-4</v>
      </c>
      <c r="I23" s="73">
        <v>0</v>
      </c>
      <c r="J23" s="73">
        <v>0</v>
      </c>
      <c r="K23" s="73">
        <v>0</v>
      </c>
      <c r="L23" s="73">
        <v>3.6999999999999999E-4</v>
      </c>
      <c r="M23" s="73">
        <v>0</v>
      </c>
      <c r="N23" s="73">
        <v>1.0200000000000001E-3</v>
      </c>
      <c r="O23" s="89">
        <v>0</v>
      </c>
      <c r="P23" s="89">
        <v>1.106E-2</v>
      </c>
      <c r="Q23" s="89">
        <v>5.4999999999999997E-3</v>
      </c>
      <c r="R23" s="89">
        <v>4.4999999999999997E-3</v>
      </c>
      <c r="S23" s="89">
        <v>1.132E-2</v>
      </c>
      <c r="T23" s="89">
        <v>1.4120000000000001E-2</v>
      </c>
      <c r="U23" s="89">
        <v>1.763E-2</v>
      </c>
      <c r="V23" s="89">
        <v>1.0919999999999999E-2</v>
      </c>
      <c r="W23" s="89">
        <v>1.375E-2</v>
      </c>
    </row>
    <row r="24" spans="1:23" ht="15.75" x14ac:dyDescent="0.2">
      <c r="A24" s="69" t="s">
        <v>206</v>
      </c>
      <c r="B24" s="89">
        <v>3.6799999999999999E-2</v>
      </c>
      <c r="C24" s="89">
        <v>0</v>
      </c>
      <c r="D24" s="91">
        <v>0</v>
      </c>
      <c r="E24" s="71">
        <v>1.6369999999999999E-2</v>
      </c>
      <c r="F24" s="71">
        <v>5.151E-2</v>
      </c>
      <c r="G24" s="73">
        <v>5.2549999999999999E-2</v>
      </c>
      <c r="H24" s="71">
        <v>3.2070000000000001E-2</v>
      </c>
      <c r="I24" s="73">
        <v>0</v>
      </c>
      <c r="J24" s="73">
        <v>9.1800000000000007E-3</v>
      </c>
      <c r="K24" s="73">
        <v>2.571E-2</v>
      </c>
      <c r="L24" s="73">
        <v>0</v>
      </c>
      <c r="M24" s="73">
        <v>4.8230000000000002E-2</v>
      </c>
      <c r="N24" s="73">
        <v>7.2349999999999998E-2</v>
      </c>
      <c r="O24" s="89">
        <v>0.17791000000000001</v>
      </c>
      <c r="P24" s="89">
        <v>0.10983</v>
      </c>
      <c r="Q24" s="89">
        <v>4.9570000000000003E-2</v>
      </c>
      <c r="R24" s="89">
        <v>0.72755000000000003</v>
      </c>
      <c r="S24" s="89">
        <v>3.3480000000000003E-2</v>
      </c>
      <c r="T24" s="89">
        <v>8.0530000000000004E-2</v>
      </c>
      <c r="U24" s="89">
        <v>9.8330000000000001E-2</v>
      </c>
      <c r="V24" s="89">
        <v>3.8980000000000001E-2</v>
      </c>
      <c r="W24" s="89">
        <v>8.0860000000000001E-2</v>
      </c>
    </row>
    <row r="25" spans="1:23" ht="15.75" x14ac:dyDescent="0.2">
      <c r="A25" s="69" t="s">
        <v>207</v>
      </c>
      <c r="B25" s="89">
        <v>0.63219000000000003</v>
      </c>
      <c r="C25" s="89">
        <v>0.64725999999999995</v>
      </c>
      <c r="D25" s="90">
        <v>0.35499000000000003</v>
      </c>
      <c r="E25" s="71">
        <v>0.26794000000000001</v>
      </c>
      <c r="F25" s="71">
        <v>0.24623999999999999</v>
      </c>
      <c r="G25" s="71">
        <v>0.29404999999999998</v>
      </c>
      <c r="H25" s="71">
        <v>0.27704000000000001</v>
      </c>
      <c r="I25" s="71">
        <v>0.64353000000000005</v>
      </c>
      <c r="J25" s="71">
        <v>0.60424</v>
      </c>
      <c r="K25" s="71">
        <v>0.40464</v>
      </c>
      <c r="L25" s="71">
        <v>0.41741</v>
      </c>
      <c r="M25" s="71">
        <v>0.38224999999999998</v>
      </c>
      <c r="N25" s="71">
        <v>0.34963</v>
      </c>
      <c r="O25" s="89">
        <v>0.26244000000000001</v>
      </c>
      <c r="P25" s="89">
        <v>9.2299999999999993E-2</v>
      </c>
      <c r="Q25" s="89">
        <v>0.14643</v>
      </c>
      <c r="R25" s="89">
        <v>0</v>
      </c>
      <c r="S25" s="89">
        <v>0.14607000000000001</v>
      </c>
      <c r="T25" s="89">
        <v>0.10621</v>
      </c>
      <c r="U25" s="89">
        <v>0.10061</v>
      </c>
      <c r="V25" s="89">
        <v>0.13896</v>
      </c>
      <c r="W25" s="89">
        <v>0.11237999999999999</v>
      </c>
    </row>
    <row r="26" spans="1:23" x14ac:dyDescent="0.2">
      <c r="A26" s="88" t="s">
        <v>208</v>
      </c>
      <c r="B26" s="89">
        <v>1.9939999999999999E-2</v>
      </c>
      <c r="C26" s="92">
        <v>2.7490000000000001E-2</v>
      </c>
      <c r="D26" s="91">
        <v>0</v>
      </c>
      <c r="E26" s="71">
        <v>1.1209999999999999E-2</v>
      </c>
      <c r="F26" s="71">
        <v>1.1950000000000001E-2</v>
      </c>
      <c r="G26" s="71">
        <v>1.196E-2</v>
      </c>
      <c r="H26" s="71">
        <v>1.163E-2</v>
      </c>
      <c r="I26" s="71">
        <v>1.55E-2</v>
      </c>
      <c r="J26" s="71">
        <v>2.741E-2</v>
      </c>
      <c r="K26" s="71">
        <v>1.2749999999999999E-2</v>
      </c>
      <c r="L26" s="71">
        <v>1.401E-2</v>
      </c>
      <c r="M26" s="71">
        <v>1.146E-2</v>
      </c>
      <c r="N26" s="71">
        <v>9.92E-3</v>
      </c>
      <c r="O26" s="89">
        <v>4.233E-2</v>
      </c>
      <c r="P26" s="89">
        <v>4.4400000000000004E-3</v>
      </c>
      <c r="Q26" s="89">
        <v>4.2599999999999999E-3</v>
      </c>
      <c r="R26" s="89">
        <v>1.1469999999999999E-2</v>
      </c>
      <c r="S26" s="89">
        <v>3.4399999999999999E-3</v>
      </c>
      <c r="T26" s="89">
        <v>2.5400000000000002E-3</v>
      </c>
      <c r="U26" s="89">
        <v>3.5000000000000001E-3</v>
      </c>
      <c r="V26" s="89">
        <v>4.0200000000000001E-3</v>
      </c>
      <c r="W26" s="89">
        <v>3.0000000000000001E-3</v>
      </c>
    </row>
    <row r="27" spans="1:23" x14ac:dyDescent="0.2">
      <c r="A27" s="88" t="s">
        <v>209</v>
      </c>
      <c r="B27" s="89">
        <v>1.2174199999999999</v>
      </c>
      <c r="C27" s="89">
        <v>1.2119200000000001</v>
      </c>
      <c r="D27" s="90">
        <v>0.79044000000000003</v>
      </c>
      <c r="E27" s="71">
        <v>0.81016999999999995</v>
      </c>
      <c r="F27" s="71">
        <v>0.77412000000000003</v>
      </c>
      <c r="G27" s="71">
        <v>0.76919000000000004</v>
      </c>
      <c r="H27" s="71">
        <v>0.74704000000000004</v>
      </c>
      <c r="I27" s="71">
        <v>1.2395400000000001</v>
      </c>
      <c r="J27" s="71">
        <v>1.1797299999999999</v>
      </c>
      <c r="K27" s="71">
        <v>0.79705000000000004</v>
      </c>
      <c r="L27" s="71">
        <v>0.81523000000000001</v>
      </c>
      <c r="M27" s="71">
        <v>0.82898000000000005</v>
      </c>
      <c r="N27" s="71">
        <v>0.82948999999999995</v>
      </c>
      <c r="O27" s="89">
        <v>0.72912999999999994</v>
      </c>
      <c r="P27" s="89">
        <v>0.79040999999999995</v>
      </c>
      <c r="Q27" s="89">
        <v>0.86258000000000001</v>
      </c>
      <c r="R27" s="89">
        <v>1.4571799999999999</v>
      </c>
      <c r="S27" s="89">
        <v>0.83875</v>
      </c>
      <c r="T27" s="89">
        <v>0.81557999999999997</v>
      </c>
      <c r="U27" s="89">
        <v>0.78717999999999999</v>
      </c>
      <c r="V27" s="89">
        <v>0.85397999999999996</v>
      </c>
      <c r="W27" s="89">
        <v>0.77927999999999997</v>
      </c>
    </row>
    <row r="28" spans="1:23" x14ac:dyDescent="0.2">
      <c r="A28" s="88" t="s">
        <v>210</v>
      </c>
      <c r="B28" s="89">
        <v>7.671E-2</v>
      </c>
      <c r="C28" s="89">
        <v>6.6830000000000001E-2</v>
      </c>
      <c r="D28" s="90">
        <v>0.71360000000000001</v>
      </c>
      <c r="E28" s="71">
        <v>0.85087000000000002</v>
      </c>
      <c r="F28" s="71">
        <v>0.91102000000000005</v>
      </c>
      <c r="G28" s="71">
        <v>0.82152999999999998</v>
      </c>
      <c r="H28" s="71">
        <v>0.90649999999999997</v>
      </c>
      <c r="I28" s="71">
        <v>6.6769999999999996E-2</v>
      </c>
      <c r="J28" s="71">
        <v>0.15226999999999999</v>
      </c>
      <c r="K28" s="71">
        <v>0.46971000000000002</v>
      </c>
      <c r="L28" s="71">
        <v>0.45172000000000001</v>
      </c>
      <c r="M28" s="71">
        <v>0.4763</v>
      </c>
      <c r="N28" s="71">
        <v>0.46414</v>
      </c>
      <c r="O28" s="89">
        <v>0.48834</v>
      </c>
      <c r="P28" s="89">
        <v>0.90849000000000002</v>
      </c>
      <c r="Q28" s="89">
        <v>0.87043999999999999</v>
      </c>
      <c r="R28" s="89">
        <v>9.8099999999999993E-3</v>
      </c>
      <c r="S28" s="89">
        <v>0.88378999999999996</v>
      </c>
      <c r="T28" s="89">
        <v>0.89839000000000002</v>
      </c>
      <c r="U28" s="89">
        <v>0.90559999999999996</v>
      </c>
      <c r="V28" s="89">
        <v>0.88851000000000002</v>
      </c>
      <c r="W28" s="89">
        <v>0.92515000000000003</v>
      </c>
    </row>
    <row r="29" spans="1:23" x14ac:dyDescent="0.2">
      <c r="A29" s="88" t="s">
        <v>211</v>
      </c>
      <c r="B29" s="89">
        <v>2.7000000000000001E-3</v>
      </c>
      <c r="C29" s="89">
        <v>1.49E-3</v>
      </c>
      <c r="D29" s="90">
        <v>2.7609999999999999E-2</v>
      </c>
      <c r="E29" s="73">
        <v>1.9949999999999999E-2</v>
      </c>
      <c r="F29" s="71">
        <v>1.7840000000000002E-2</v>
      </c>
      <c r="G29" s="73">
        <v>2.9389999999999999E-2</v>
      </c>
      <c r="H29" s="73">
        <v>2.0910000000000002E-2</v>
      </c>
      <c r="I29" s="71">
        <v>1.9400000000000001E-3</v>
      </c>
      <c r="J29" s="71">
        <v>6.3E-3</v>
      </c>
      <c r="K29" s="73">
        <v>9.5399999999999999E-2</v>
      </c>
      <c r="L29" s="71">
        <v>6.7169999999999994E-2</v>
      </c>
      <c r="M29" s="71">
        <v>8.5330000000000003E-2</v>
      </c>
      <c r="N29" s="71">
        <v>0.10348</v>
      </c>
      <c r="O29" s="89">
        <v>0.1255</v>
      </c>
      <c r="P29" s="89">
        <v>2.6329999999999999E-2</v>
      </c>
      <c r="Q29" s="89">
        <v>2.086E-2</v>
      </c>
      <c r="R29" s="89">
        <v>3.6700000000000001E-3</v>
      </c>
      <c r="S29" s="89">
        <v>2.5180000000000001E-2</v>
      </c>
      <c r="T29" s="89">
        <v>2.7230000000000001E-2</v>
      </c>
      <c r="U29" s="89">
        <v>2.6169999999999999E-2</v>
      </c>
      <c r="V29" s="89">
        <v>2.0820000000000002E-2</v>
      </c>
      <c r="W29" s="89">
        <v>2.102E-2</v>
      </c>
    </row>
    <row r="30" spans="1:23" x14ac:dyDescent="0.2">
      <c r="A30" s="88" t="s">
        <v>212</v>
      </c>
      <c r="B30" s="89">
        <v>2.9999999999999997E-4</v>
      </c>
      <c r="C30" s="92">
        <v>2.0000000000000001E-4</v>
      </c>
      <c r="D30" s="91">
        <v>2.4000000000000001E-4</v>
      </c>
      <c r="E30" s="73">
        <v>1.4999999999999999E-4</v>
      </c>
      <c r="F30" s="71">
        <v>1E-4</v>
      </c>
      <c r="G30" s="73">
        <v>1.4999999999999999E-4</v>
      </c>
      <c r="H30" s="73">
        <v>0</v>
      </c>
      <c r="I30" s="73">
        <v>0</v>
      </c>
      <c r="J30" s="73">
        <v>0</v>
      </c>
      <c r="K30" s="73">
        <v>2.5999999999999999E-2</v>
      </c>
      <c r="L30" s="73">
        <v>2.2540000000000001E-2</v>
      </c>
      <c r="M30" s="71">
        <v>2.758E-2</v>
      </c>
      <c r="N30" s="71">
        <v>2.7900000000000001E-2</v>
      </c>
      <c r="O30" s="89">
        <v>3.9870000000000003E-2</v>
      </c>
      <c r="P30" s="89">
        <v>0</v>
      </c>
      <c r="Q30" s="89">
        <v>1.3999999999999999E-4</v>
      </c>
      <c r="R30" s="89">
        <v>8.8000000000000003E-4</v>
      </c>
      <c r="S30" s="89">
        <v>0</v>
      </c>
      <c r="T30" s="89">
        <v>2.4000000000000001E-4</v>
      </c>
      <c r="U30" s="89">
        <v>0</v>
      </c>
      <c r="V30" s="89">
        <v>2.4000000000000001E-4</v>
      </c>
      <c r="W30" s="89">
        <v>0</v>
      </c>
    </row>
    <row r="31" spans="1:23" x14ac:dyDescent="0.2">
      <c r="A31" s="93" t="s">
        <v>303</v>
      </c>
      <c r="B31" s="89">
        <v>3.86</v>
      </c>
      <c r="C31" s="89">
        <v>3.42</v>
      </c>
      <c r="D31" s="90">
        <v>37.82</v>
      </c>
      <c r="E31" s="71">
        <v>43.05</v>
      </c>
      <c r="F31" s="71">
        <v>45.26</v>
      </c>
      <c r="G31" s="71">
        <v>41.52</v>
      </c>
      <c r="H31" s="71">
        <v>45.43</v>
      </c>
      <c r="I31" s="71">
        <v>3.39</v>
      </c>
      <c r="J31" s="71">
        <v>7.69</v>
      </c>
      <c r="K31" s="71">
        <v>26.02</v>
      </c>
      <c r="L31" s="71">
        <v>25.59</v>
      </c>
      <c r="M31" s="71">
        <v>25.99</v>
      </c>
      <c r="N31" s="71">
        <v>25.38</v>
      </c>
      <c r="O31" s="89">
        <v>26.75</v>
      </c>
      <c r="P31" s="89">
        <v>47.03</v>
      </c>
      <c r="Q31" s="89">
        <v>44.54</v>
      </c>
      <c r="R31" s="89">
        <v>0.48</v>
      </c>
      <c r="S31" s="89">
        <v>45.78</v>
      </c>
      <c r="T31" s="89">
        <v>46.54</v>
      </c>
      <c r="U31" s="89">
        <v>47.13</v>
      </c>
      <c r="V31" s="89">
        <v>45.68</v>
      </c>
      <c r="W31" s="89">
        <v>48.14</v>
      </c>
    </row>
    <row r="32" spans="1:23" x14ac:dyDescent="0.2">
      <c r="A32" s="93" t="s">
        <v>304</v>
      </c>
      <c r="B32" s="89">
        <v>61.31</v>
      </c>
      <c r="C32" s="89">
        <v>61.99</v>
      </c>
      <c r="D32" s="90">
        <v>41.9</v>
      </c>
      <c r="E32" s="71">
        <v>40.99</v>
      </c>
      <c r="F32" s="71">
        <v>38.46</v>
      </c>
      <c r="G32" s="71">
        <v>38.869999999999997</v>
      </c>
      <c r="H32" s="71">
        <v>37.44</v>
      </c>
      <c r="I32" s="71">
        <v>63.01</v>
      </c>
      <c r="J32" s="71">
        <v>59.61</v>
      </c>
      <c r="K32" s="71">
        <v>44.15</v>
      </c>
      <c r="L32" s="71">
        <v>46.17</v>
      </c>
      <c r="M32" s="71">
        <v>45.24</v>
      </c>
      <c r="N32" s="71">
        <v>45.35</v>
      </c>
      <c r="O32" s="89">
        <v>39.94</v>
      </c>
      <c r="P32" s="89">
        <v>40.92</v>
      </c>
      <c r="Q32" s="89">
        <v>44.14</v>
      </c>
      <c r="R32" s="89">
        <v>70.959999999999994</v>
      </c>
      <c r="S32" s="89">
        <v>43.44</v>
      </c>
      <c r="T32" s="89">
        <v>42.25</v>
      </c>
      <c r="U32" s="89">
        <v>40.97</v>
      </c>
      <c r="V32" s="89">
        <v>43.9</v>
      </c>
      <c r="W32" s="89">
        <v>40.549999999999997</v>
      </c>
    </row>
    <row r="33" spans="1:23" x14ac:dyDescent="0.2">
      <c r="A33" s="93" t="s">
        <v>305</v>
      </c>
      <c r="B33" s="89">
        <v>34.69</v>
      </c>
      <c r="C33" s="89">
        <v>34.51</v>
      </c>
      <c r="D33" s="90">
        <v>18.82</v>
      </c>
      <c r="E33" s="89">
        <v>14.95</v>
      </c>
      <c r="F33" s="89">
        <v>15.39</v>
      </c>
      <c r="G33" s="89">
        <v>18.12</v>
      </c>
      <c r="H33" s="89">
        <v>16.079999999999998</v>
      </c>
      <c r="I33" s="89">
        <v>33.5</v>
      </c>
      <c r="J33" s="89">
        <v>32.380000000000003</v>
      </c>
      <c r="K33" s="89">
        <v>24.54</v>
      </c>
      <c r="L33" s="89">
        <v>24.44</v>
      </c>
      <c r="M33" s="89">
        <v>24.12</v>
      </c>
      <c r="N33" s="89">
        <v>23.61</v>
      </c>
      <c r="O33" s="89">
        <v>26.44</v>
      </c>
      <c r="P33" s="89">
        <v>10.69</v>
      </c>
      <c r="Q33" s="89">
        <v>10.25</v>
      </c>
      <c r="R33" s="89">
        <v>28.39</v>
      </c>
      <c r="S33" s="89">
        <v>9.48</v>
      </c>
      <c r="T33" s="89">
        <v>9.8000000000000007</v>
      </c>
      <c r="U33" s="89">
        <v>10.54</v>
      </c>
      <c r="V33" s="89">
        <v>9.35</v>
      </c>
      <c r="W33" s="89">
        <v>10.210000000000001</v>
      </c>
    </row>
    <row r="34" spans="1:23" ht="13.5" thickBot="1" x14ac:dyDescent="0.25">
      <c r="A34" s="94" t="s">
        <v>306</v>
      </c>
      <c r="B34" s="95">
        <v>0.14000000000000001</v>
      </c>
      <c r="C34" s="95">
        <v>0.08</v>
      </c>
      <c r="D34" s="96">
        <v>1.46</v>
      </c>
      <c r="E34" s="95">
        <v>1.01</v>
      </c>
      <c r="F34" s="95">
        <v>0.89</v>
      </c>
      <c r="G34" s="95">
        <v>1.49</v>
      </c>
      <c r="H34" s="95">
        <v>1.05</v>
      </c>
      <c r="I34" s="95">
        <v>0.1</v>
      </c>
      <c r="J34" s="95">
        <v>0.32</v>
      </c>
      <c r="K34" s="95">
        <v>5.28</v>
      </c>
      <c r="L34" s="95">
        <v>3.8</v>
      </c>
      <c r="M34" s="95">
        <v>4.66</v>
      </c>
      <c r="N34" s="95">
        <v>5.66</v>
      </c>
      <c r="O34" s="95">
        <v>6.87</v>
      </c>
      <c r="P34" s="95">
        <v>1.36</v>
      </c>
      <c r="Q34" s="95">
        <v>1.07</v>
      </c>
      <c r="R34" s="95">
        <v>0.18</v>
      </c>
      <c r="S34" s="95">
        <v>1.3</v>
      </c>
      <c r="T34" s="95">
        <v>1.41</v>
      </c>
      <c r="U34" s="95">
        <v>1.36</v>
      </c>
      <c r="V34" s="95">
        <v>1.07</v>
      </c>
      <c r="W34" s="95">
        <v>1.0900000000000001</v>
      </c>
    </row>
    <row r="35" spans="1:23" x14ac:dyDescent="0.2">
      <c r="B35" s="64"/>
      <c r="C35" s="82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</row>
  </sheetData>
  <mergeCells count="8">
    <mergeCell ref="B4:J4"/>
    <mergeCell ref="K4:N4"/>
    <mergeCell ref="P4:W4"/>
    <mergeCell ref="B2:N2"/>
    <mergeCell ref="O2:W2"/>
    <mergeCell ref="B3:J3"/>
    <mergeCell ref="K3:N3"/>
    <mergeCell ref="P3:W3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>
      <selection activeCell="E38" sqref="E38"/>
    </sheetView>
  </sheetViews>
  <sheetFormatPr defaultColWidth="9" defaultRowHeight="12.75" x14ac:dyDescent="0.2"/>
  <cols>
    <col min="1" max="1" width="21.5" style="41" customWidth="1"/>
    <col min="2" max="9" width="9.625" style="41" customWidth="1"/>
    <col min="10" max="10" width="12.875" style="41" customWidth="1"/>
    <col min="11" max="11" width="11.5" style="41" customWidth="1"/>
    <col min="12" max="23" width="9.625" style="41" customWidth="1"/>
    <col min="24" max="16384" width="9" style="41"/>
  </cols>
  <sheetData>
    <row r="1" spans="1:23" ht="16.5" thickBot="1" x14ac:dyDescent="0.25">
      <c r="A1" s="103" t="s">
        <v>438</v>
      </c>
    </row>
    <row r="2" spans="1:23" x14ac:dyDescent="0.2">
      <c r="A2" s="97" t="s">
        <v>158</v>
      </c>
      <c r="B2" s="152" t="s">
        <v>159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 t="s">
        <v>160</v>
      </c>
      <c r="S2" s="152"/>
      <c r="T2" s="152"/>
      <c r="U2" s="152"/>
      <c r="V2" s="152"/>
      <c r="W2" s="152"/>
    </row>
    <row r="3" spans="1:23" x14ac:dyDescent="0.2">
      <c r="A3" s="41" t="s">
        <v>161</v>
      </c>
      <c r="B3" s="151" t="s">
        <v>162</v>
      </c>
      <c r="C3" s="151"/>
      <c r="D3" s="151"/>
      <c r="E3" s="151"/>
      <c r="F3" s="151"/>
      <c r="G3" s="151"/>
      <c r="H3" s="151"/>
      <c r="I3" s="151"/>
      <c r="J3" s="151" t="s">
        <v>307</v>
      </c>
      <c r="K3" s="151"/>
      <c r="L3" s="151" t="s">
        <v>424</v>
      </c>
      <c r="M3" s="151"/>
      <c r="N3" s="151"/>
      <c r="O3" s="151" t="s">
        <v>165</v>
      </c>
      <c r="P3" s="151"/>
      <c r="Q3" s="151"/>
      <c r="R3" s="151" t="s">
        <v>308</v>
      </c>
      <c r="S3" s="151"/>
      <c r="T3" s="151"/>
      <c r="U3" s="151"/>
      <c r="V3" s="41" t="s">
        <v>309</v>
      </c>
      <c r="W3" s="41" t="s">
        <v>448</v>
      </c>
    </row>
    <row r="4" spans="1:23" x14ac:dyDescent="0.2">
      <c r="A4" s="41" t="s">
        <v>168</v>
      </c>
      <c r="B4" s="41" t="s">
        <v>310</v>
      </c>
      <c r="C4" s="41" t="s">
        <v>311</v>
      </c>
      <c r="D4" s="41" t="s">
        <v>169</v>
      </c>
      <c r="E4" s="41" t="s">
        <v>312</v>
      </c>
      <c r="F4" s="41" t="s">
        <v>313</v>
      </c>
      <c r="G4" s="41" t="s">
        <v>314</v>
      </c>
      <c r="H4" s="41" t="s">
        <v>315</v>
      </c>
      <c r="I4" s="41" t="s">
        <v>316</v>
      </c>
      <c r="J4" s="41" t="s">
        <v>170</v>
      </c>
      <c r="K4" s="41" t="s">
        <v>171</v>
      </c>
      <c r="L4" s="41" t="s">
        <v>172</v>
      </c>
      <c r="M4" s="41" t="s">
        <v>317</v>
      </c>
      <c r="N4" s="41" t="s">
        <v>318</v>
      </c>
      <c r="O4" s="41" t="s">
        <v>319</v>
      </c>
      <c r="P4" s="41" t="s">
        <v>173</v>
      </c>
      <c r="Q4" s="41" t="s">
        <v>320</v>
      </c>
      <c r="R4" s="41" t="s">
        <v>321</v>
      </c>
      <c r="S4" s="41" t="s">
        <v>322</v>
      </c>
      <c r="T4" s="41" t="s">
        <v>174</v>
      </c>
      <c r="U4" s="41" t="s">
        <v>323</v>
      </c>
      <c r="V4" s="41" t="s">
        <v>176</v>
      </c>
      <c r="W4" s="41" t="s">
        <v>294</v>
      </c>
    </row>
    <row r="5" spans="1:23" ht="14.25" x14ac:dyDescent="0.25">
      <c r="A5" s="81" t="s">
        <v>324</v>
      </c>
      <c r="B5" s="81">
        <v>70.09</v>
      </c>
      <c r="C5" s="81">
        <v>77.709999999999994</v>
      </c>
      <c r="D5" s="81">
        <v>76.47</v>
      </c>
      <c r="E5" s="81">
        <v>78.22</v>
      </c>
      <c r="F5" s="81">
        <v>77.150000000000006</v>
      </c>
      <c r="G5" s="81">
        <v>77.709999999999994</v>
      </c>
      <c r="H5" s="81">
        <v>77.319999999999993</v>
      </c>
      <c r="I5" s="81">
        <v>77.23</v>
      </c>
      <c r="J5" s="81">
        <v>68.930000000000007</v>
      </c>
      <c r="K5" s="81">
        <v>66.16</v>
      </c>
      <c r="L5" s="81">
        <v>57.06</v>
      </c>
      <c r="M5" s="81">
        <v>58.55</v>
      </c>
      <c r="N5" s="81">
        <v>60.27</v>
      </c>
      <c r="O5" s="81">
        <v>57.27</v>
      </c>
      <c r="P5" s="81">
        <v>57.92</v>
      </c>
      <c r="Q5" s="81">
        <v>56.9</v>
      </c>
      <c r="R5" s="81">
        <v>72.709999999999994</v>
      </c>
      <c r="S5" s="81">
        <v>69.17</v>
      </c>
      <c r="T5" s="81">
        <v>69.95</v>
      </c>
      <c r="U5" s="81">
        <v>73.819999999999993</v>
      </c>
      <c r="V5" s="81">
        <v>56.8</v>
      </c>
      <c r="W5" s="81">
        <v>50.34</v>
      </c>
    </row>
    <row r="6" spans="1:23" ht="14.25" x14ac:dyDescent="0.25">
      <c r="A6" s="81" t="s">
        <v>325</v>
      </c>
      <c r="B6" s="81">
        <v>0.37</v>
      </c>
      <c r="C6" s="81">
        <v>0.14000000000000001</v>
      </c>
      <c r="D6" s="81">
        <v>0.11</v>
      </c>
      <c r="E6" s="81">
        <v>0.14000000000000001</v>
      </c>
      <c r="F6" s="81">
        <v>0.12</v>
      </c>
      <c r="G6" s="81">
        <v>0.12</v>
      </c>
      <c r="H6" s="81">
        <v>0.08</v>
      </c>
      <c r="I6" s="81">
        <v>0.08</v>
      </c>
      <c r="J6" s="81">
        <v>0.38</v>
      </c>
      <c r="K6" s="81">
        <v>0.6</v>
      </c>
      <c r="L6" s="81">
        <v>1.05</v>
      </c>
      <c r="M6" s="81">
        <v>0.9</v>
      </c>
      <c r="N6" s="81">
        <v>0.87</v>
      </c>
      <c r="O6" s="81">
        <v>1.02</v>
      </c>
      <c r="P6" s="81">
        <v>1.05</v>
      </c>
      <c r="Q6" s="81">
        <v>1.06</v>
      </c>
      <c r="R6" s="81">
        <v>0.27</v>
      </c>
      <c r="S6" s="81">
        <v>0.32</v>
      </c>
      <c r="T6" s="81">
        <v>0.37</v>
      </c>
      <c r="U6" s="81">
        <v>0.23</v>
      </c>
      <c r="V6" s="81">
        <v>1.1100000000000001</v>
      </c>
      <c r="W6" s="81">
        <v>1.26</v>
      </c>
    </row>
    <row r="7" spans="1:23" ht="14.25" x14ac:dyDescent="0.25">
      <c r="A7" s="81" t="s">
        <v>326</v>
      </c>
      <c r="B7" s="81">
        <v>15.16</v>
      </c>
      <c r="C7" s="81">
        <v>12.1</v>
      </c>
      <c r="D7" s="81">
        <v>12.34</v>
      </c>
      <c r="E7" s="81">
        <v>11.22</v>
      </c>
      <c r="F7" s="81">
        <v>12.22</v>
      </c>
      <c r="G7" s="81">
        <v>12.3</v>
      </c>
      <c r="H7" s="81">
        <v>12.46</v>
      </c>
      <c r="I7" s="81">
        <v>12.16</v>
      </c>
      <c r="J7" s="81">
        <v>15.3</v>
      </c>
      <c r="K7" s="81">
        <v>16.29</v>
      </c>
      <c r="L7" s="81">
        <v>17.329999999999998</v>
      </c>
      <c r="M7" s="81">
        <v>16.79</v>
      </c>
      <c r="N7" s="81">
        <v>16.54</v>
      </c>
      <c r="O7" s="81">
        <v>16.68</v>
      </c>
      <c r="P7" s="81">
        <v>17.48</v>
      </c>
      <c r="Q7" s="81">
        <v>17.43</v>
      </c>
      <c r="R7" s="81">
        <v>14.46</v>
      </c>
      <c r="S7" s="81">
        <v>15.72</v>
      </c>
      <c r="T7" s="81">
        <v>15.24</v>
      </c>
      <c r="U7" s="81">
        <v>13.86</v>
      </c>
      <c r="V7" s="81">
        <v>16.88</v>
      </c>
      <c r="W7" s="81">
        <v>15.92</v>
      </c>
    </row>
    <row r="8" spans="1:23" ht="16.5" x14ac:dyDescent="0.25">
      <c r="A8" s="41" t="s">
        <v>327</v>
      </c>
      <c r="B8" s="81">
        <v>1.89</v>
      </c>
      <c r="C8" s="81">
        <v>0.99</v>
      </c>
      <c r="D8" s="81">
        <v>0.75</v>
      </c>
      <c r="E8" s="81">
        <v>0.93</v>
      </c>
      <c r="F8" s="81">
        <v>0.77</v>
      </c>
      <c r="G8" s="81">
        <v>0.62</v>
      </c>
      <c r="H8" s="81">
        <v>0.61</v>
      </c>
      <c r="I8" s="81">
        <v>0.74</v>
      </c>
      <c r="J8" s="81">
        <v>2.52</v>
      </c>
      <c r="K8" s="81">
        <v>4.1500000000000004</v>
      </c>
      <c r="L8" s="81">
        <v>7.41</v>
      </c>
      <c r="M8" s="81">
        <v>6.58</v>
      </c>
      <c r="N8" s="81">
        <v>5.98</v>
      </c>
      <c r="O8" s="81">
        <v>7.01</v>
      </c>
      <c r="P8" s="81">
        <v>7.03</v>
      </c>
      <c r="Q8" s="81">
        <v>7.25</v>
      </c>
      <c r="R8" s="81">
        <v>1.81</v>
      </c>
      <c r="S8" s="81">
        <v>2.11</v>
      </c>
      <c r="T8" s="81">
        <v>2.4700000000000002</v>
      </c>
      <c r="U8" s="81">
        <v>1.71</v>
      </c>
      <c r="V8" s="81">
        <v>8.32</v>
      </c>
      <c r="W8" s="81">
        <v>8.52</v>
      </c>
    </row>
    <row r="9" spans="1:23" x14ac:dyDescent="0.2">
      <c r="A9" s="81" t="s">
        <v>194</v>
      </c>
      <c r="B9" s="81">
        <v>0.02</v>
      </c>
      <c r="C9" s="81">
        <v>0.02</v>
      </c>
      <c r="D9" s="81">
        <v>0.04</v>
      </c>
      <c r="E9" s="81">
        <v>0.04</v>
      </c>
      <c r="F9" s="81">
        <v>0.03</v>
      </c>
      <c r="G9" s="81">
        <v>0.01</v>
      </c>
      <c r="H9" s="81">
        <v>0.01</v>
      </c>
      <c r="I9" s="81">
        <v>0.09</v>
      </c>
      <c r="J9" s="81">
        <v>0.18</v>
      </c>
      <c r="K9" s="81">
        <v>0.24</v>
      </c>
      <c r="L9" s="81">
        <v>0.12</v>
      </c>
      <c r="M9" s="81">
        <v>0.11</v>
      </c>
      <c r="N9" s="81">
        <v>0.1</v>
      </c>
      <c r="O9" s="81">
        <v>0.16</v>
      </c>
      <c r="P9" s="81">
        <v>0.12</v>
      </c>
      <c r="Q9" s="81">
        <v>0.13</v>
      </c>
      <c r="R9" s="81">
        <v>0.06</v>
      </c>
      <c r="S9" s="81">
        <v>7.0000000000000007E-2</v>
      </c>
      <c r="T9" s="81">
        <v>0.08</v>
      </c>
      <c r="U9" s="81">
        <v>0.04</v>
      </c>
      <c r="V9" s="81">
        <v>0.33</v>
      </c>
      <c r="W9" s="81">
        <v>0.14000000000000001</v>
      </c>
    </row>
    <row r="10" spans="1:23" x14ac:dyDescent="0.2">
      <c r="A10" s="81" t="s">
        <v>195</v>
      </c>
      <c r="B10" s="81">
        <v>0.28999999999999998</v>
      </c>
      <c r="C10" s="81">
        <v>7.0000000000000007E-2</v>
      </c>
      <c r="D10" s="81">
        <v>0.09</v>
      </c>
      <c r="E10" s="81">
        <v>0.12</v>
      </c>
      <c r="F10" s="81">
        <v>0.1</v>
      </c>
      <c r="G10" s="81">
        <v>7.0000000000000007E-2</v>
      </c>
      <c r="H10" s="81">
        <v>0.08</v>
      </c>
      <c r="I10" s="81">
        <v>7.0000000000000007E-2</v>
      </c>
      <c r="J10" s="81">
        <v>0.67</v>
      </c>
      <c r="K10" s="81">
        <v>1.28</v>
      </c>
      <c r="L10" s="81">
        <v>3.51</v>
      </c>
      <c r="M10" s="81">
        <v>3.12</v>
      </c>
      <c r="N10" s="81">
        <v>2.79</v>
      </c>
      <c r="O10" s="81">
        <v>3.65</v>
      </c>
      <c r="P10" s="81">
        <v>3.11</v>
      </c>
      <c r="Q10" s="81">
        <v>3.49</v>
      </c>
      <c r="R10" s="81">
        <v>0.48</v>
      </c>
      <c r="S10" s="81">
        <v>0.57999999999999996</v>
      </c>
      <c r="T10" s="81">
        <v>0.72</v>
      </c>
      <c r="U10" s="81">
        <v>0.42</v>
      </c>
      <c r="V10" s="81">
        <v>2.73</v>
      </c>
      <c r="W10" s="81">
        <v>6.46</v>
      </c>
    </row>
    <row r="11" spans="1:23" x14ac:dyDescent="0.2">
      <c r="A11" s="81" t="s">
        <v>328</v>
      </c>
      <c r="B11" s="81">
        <v>0.78</v>
      </c>
      <c r="C11" s="81">
        <v>0.24</v>
      </c>
      <c r="D11" s="81">
        <v>0.5</v>
      </c>
      <c r="E11" s="81">
        <v>0.51</v>
      </c>
      <c r="F11" s="81">
        <v>0.38</v>
      </c>
      <c r="G11" s="81">
        <v>0.5</v>
      </c>
      <c r="H11" s="81">
        <v>0.19</v>
      </c>
      <c r="I11" s="81">
        <v>0.28999999999999998</v>
      </c>
      <c r="J11" s="81">
        <v>1.98</v>
      </c>
      <c r="K11" s="81">
        <v>2.12</v>
      </c>
      <c r="L11" s="81">
        <v>6.97</v>
      </c>
      <c r="M11" s="81">
        <v>5.58</v>
      </c>
      <c r="N11" s="81">
        <v>5.18</v>
      </c>
      <c r="O11" s="81">
        <v>6.01</v>
      </c>
      <c r="P11" s="81">
        <v>6.13</v>
      </c>
      <c r="Q11" s="81">
        <v>6.28</v>
      </c>
      <c r="R11" s="81">
        <v>1.88</v>
      </c>
      <c r="S11" s="81">
        <v>2.19</v>
      </c>
      <c r="T11" s="81">
        <v>2.2400000000000002</v>
      </c>
      <c r="U11" s="81">
        <v>0.98</v>
      </c>
      <c r="V11" s="81">
        <v>4.3</v>
      </c>
      <c r="W11" s="81">
        <v>6.79</v>
      </c>
    </row>
    <row r="12" spans="1:23" ht="13.5" customHeight="1" x14ac:dyDescent="0.25">
      <c r="A12" s="81" t="s">
        <v>329</v>
      </c>
      <c r="B12" s="81">
        <v>3.37</v>
      </c>
      <c r="C12" s="81">
        <v>3.36</v>
      </c>
      <c r="D12" s="81">
        <v>3.44</v>
      </c>
      <c r="E12" s="81">
        <v>3.42</v>
      </c>
      <c r="F12" s="81">
        <v>3.58</v>
      </c>
      <c r="G12" s="81">
        <v>3.33</v>
      </c>
      <c r="H12" s="81">
        <v>3.55</v>
      </c>
      <c r="I12" s="81">
        <v>3.72</v>
      </c>
      <c r="J12" s="81">
        <v>5.9</v>
      </c>
      <c r="K12" s="81">
        <v>6.24</v>
      </c>
      <c r="L12" s="81">
        <v>3.8</v>
      </c>
      <c r="M12" s="81">
        <v>3.8</v>
      </c>
      <c r="N12" s="81">
        <v>3.74</v>
      </c>
      <c r="O12" s="81">
        <v>4.0999999999999996</v>
      </c>
      <c r="P12" s="81">
        <v>4.07</v>
      </c>
      <c r="Q12" s="81">
        <v>4.05</v>
      </c>
      <c r="R12" s="81">
        <v>3.95</v>
      </c>
      <c r="S12" s="81">
        <v>4.21</v>
      </c>
      <c r="T12" s="81">
        <v>4.1399999999999997</v>
      </c>
      <c r="U12" s="81">
        <v>3.75</v>
      </c>
      <c r="V12" s="81">
        <v>5.35</v>
      </c>
      <c r="W12" s="81">
        <v>3.78</v>
      </c>
    </row>
    <row r="13" spans="1:23" ht="14.25" x14ac:dyDescent="0.25">
      <c r="A13" s="81" t="s">
        <v>330</v>
      </c>
      <c r="B13" s="81">
        <v>7.63</v>
      </c>
      <c r="C13" s="81">
        <v>4.75</v>
      </c>
      <c r="D13" s="81">
        <v>5.08</v>
      </c>
      <c r="E13" s="81">
        <v>4.16</v>
      </c>
      <c r="F13" s="81">
        <v>4.8600000000000003</v>
      </c>
      <c r="G13" s="81">
        <v>4.93</v>
      </c>
      <c r="H13" s="81">
        <v>4.84</v>
      </c>
      <c r="I13" s="81">
        <v>4.74</v>
      </c>
      <c r="J13" s="81">
        <v>2.2400000000000002</v>
      </c>
      <c r="K13" s="81">
        <v>2.31</v>
      </c>
      <c r="L13" s="81">
        <v>2.4700000000000002</v>
      </c>
      <c r="M13" s="81">
        <v>2.85</v>
      </c>
      <c r="N13" s="81">
        <v>3.15</v>
      </c>
      <c r="O13" s="81">
        <v>2.5299999999999998</v>
      </c>
      <c r="P13" s="81">
        <v>2.59</v>
      </c>
      <c r="Q13" s="81">
        <v>2.29</v>
      </c>
      <c r="R13" s="81">
        <v>4.16</v>
      </c>
      <c r="S13" s="81">
        <v>4.5599999999999996</v>
      </c>
      <c r="T13" s="81">
        <v>3.94</v>
      </c>
      <c r="U13" s="81">
        <v>4.1500000000000004</v>
      </c>
      <c r="V13" s="81">
        <v>1.83</v>
      </c>
      <c r="W13" s="81">
        <v>2.25</v>
      </c>
    </row>
    <row r="14" spans="1:23" ht="15" customHeight="1" x14ac:dyDescent="0.25">
      <c r="A14" s="81" t="s">
        <v>331</v>
      </c>
      <c r="B14" s="81">
        <v>0.05</v>
      </c>
      <c r="C14" s="81">
        <v>0.01</v>
      </c>
      <c r="D14" s="81">
        <v>0.01</v>
      </c>
      <c r="E14" s="81">
        <v>0.01</v>
      </c>
      <c r="F14" s="81">
        <v>0.01</v>
      </c>
      <c r="G14" s="81">
        <v>0.01</v>
      </c>
      <c r="H14" s="81" t="s">
        <v>332</v>
      </c>
      <c r="I14" s="81" t="s">
        <v>332</v>
      </c>
      <c r="J14" s="81">
        <v>0.11</v>
      </c>
      <c r="K14" s="81">
        <v>0.26</v>
      </c>
      <c r="L14" s="81">
        <v>0.38</v>
      </c>
      <c r="M14" s="81">
        <v>0.33</v>
      </c>
      <c r="N14" s="81">
        <v>0.31</v>
      </c>
      <c r="O14" s="81">
        <v>0.35</v>
      </c>
      <c r="P14" s="81">
        <v>0.38</v>
      </c>
      <c r="Q14" s="81">
        <v>0.37</v>
      </c>
      <c r="R14" s="81">
        <v>0.08</v>
      </c>
      <c r="S14" s="81">
        <v>0.1</v>
      </c>
      <c r="T14" s="81">
        <v>0.12</v>
      </c>
      <c r="U14" s="81">
        <v>7.0000000000000007E-2</v>
      </c>
      <c r="V14" s="81">
        <v>0.57999999999999996</v>
      </c>
      <c r="W14" s="81">
        <v>0.45</v>
      </c>
    </row>
    <row r="15" spans="1:23" x14ac:dyDescent="0.2">
      <c r="A15" s="81" t="s">
        <v>333</v>
      </c>
      <c r="B15" s="81">
        <v>0.62</v>
      </c>
      <c r="C15" s="81">
        <v>0.57999999999999996</v>
      </c>
      <c r="D15" s="81">
        <v>0.3</v>
      </c>
      <c r="E15" s="81">
        <v>0.39</v>
      </c>
      <c r="F15" s="81">
        <v>0.44</v>
      </c>
      <c r="G15" s="81">
        <v>0.3</v>
      </c>
      <c r="H15" s="81">
        <v>0.54</v>
      </c>
      <c r="I15" s="81">
        <v>0.52</v>
      </c>
      <c r="J15" s="81">
        <v>0.73</v>
      </c>
      <c r="K15" s="81">
        <v>0.87</v>
      </c>
      <c r="L15" s="81">
        <v>0.2</v>
      </c>
      <c r="M15" s="81">
        <v>0.99</v>
      </c>
      <c r="N15" s="81">
        <v>1.19</v>
      </c>
      <c r="O15" s="81">
        <v>1.04</v>
      </c>
      <c r="P15" s="81">
        <v>0.7</v>
      </c>
      <c r="Q15" s="81">
        <v>1.29</v>
      </c>
      <c r="R15" s="81">
        <v>0.52</v>
      </c>
      <c r="S15" s="81">
        <v>0.48</v>
      </c>
      <c r="T15" s="81">
        <v>0.64</v>
      </c>
      <c r="U15" s="81">
        <v>0.8</v>
      </c>
      <c r="V15" s="81">
        <v>0.98</v>
      </c>
      <c r="W15" s="81">
        <v>3.7</v>
      </c>
    </row>
    <row r="16" spans="1:23" x14ac:dyDescent="0.2">
      <c r="A16" s="41" t="s">
        <v>201</v>
      </c>
      <c r="B16" s="81">
        <v>100.27000000000001</v>
      </c>
      <c r="C16" s="81">
        <v>99.96999999999997</v>
      </c>
      <c r="D16" s="81">
        <v>99.13000000000001</v>
      </c>
      <c r="E16" s="81">
        <v>99.160000000000025</v>
      </c>
      <c r="F16" s="81">
        <v>99.66</v>
      </c>
      <c r="G16" s="81">
        <v>99.9</v>
      </c>
      <c r="H16" s="81">
        <v>99.679999999999993</v>
      </c>
      <c r="I16" s="81">
        <v>99.639999999999986</v>
      </c>
      <c r="J16" s="81">
        <v>98.940000000000012</v>
      </c>
      <c r="K16" s="81">
        <v>100.52</v>
      </c>
      <c r="L16" s="81">
        <v>100.3</v>
      </c>
      <c r="M16" s="81">
        <v>99.59999999999998</v>
      </c>
      <c r="N16" s="81">
        <v>100.12000000000002</v>
      </c>
      <c r="O16" s="81">
        <v>99.820000000000007</v>
      </c>
      <c r="P16" s="81">
        <v>100.58</v>
      </c>
      <c r="Q16" s="81">
        <v>100.54</v>
      </c>
      <c r="R16" s="81">
        <v>100.38</v>
      </c>
      <c r="S16" s="81">
        <v>99.509999999999977</v>
      </c>
      <c r="T16" s="81">
        <v>99.91</v>
      </c>
      <c r="U16" s="81">
        <v>99.83</v>
      </c>
      <c r="V16" s="81">
        <v>99.20999999999998</v>
      </c>
      <c r="W16" s="81">
        <v>99.61</v>
      </c>
    </row>
    <row r="17" spans="1:23" x14ac:dyDescent="0.2">
      <c r="A17" s="41" t="s">
        <v>334</v>
      </c>
      <c r="B17" s="98">
        <v>23.305592585757719</v>
      </c>
      <c r="C17" s="98">
        <v>12.283060130723353</v>
      </c>
      <c r="D17" s="98">
        <v>19.201844659882813</v>
      </c>
      <c r="E17" s="98">
        <v>20.352983103165879</v>
      </c>
      <c r="F17" s="98">
        <v>20.458107440520227</v>
      </c>
      <c r="G17" s="98">
        <v>18.273767311933863</v>
      </c>
      <c r="H17" s="98">
        <v>20.61784599483147</v>
      </c>
      <c r="I17" s="98">
        <v>15.778005478808641</v>
      </c>
      <c r="J17" s="98">
        <v>34.492545507134224</v>
      </c>
      <c r="K17" s="98">
        <v>37.920298815121285</v>
      </c>
      <c r="L17" s="98">
        <v>48.403077058722651</v>
      </c>
      <c r="M17" s="98">
        <v>48.428368098975426</v>
      </c>
      <c r="N17" s="98">
        <v>48.024448469540609</v>
      </c>
      <c r="O17" s="98">
        <v>50.767570141976712</v>
      </c>
      <c r="P17" s="98">
        <v>46.698604562774278</v>
      </c>
      <c r="Q17" s="98">
        <v>48.805627718539242</v>
      </c>
      <c r="R17" s="98">
        <v>34.434734919541476</v>
      </c>
      <c r="S17" s="98">
        <v>35.249287876585214</v>
      </c>
      <c r="T17" s="98">
        <v>36.600212430994965</v>
      </c>
      <c r="U17" s="98">
        <v>32.724365904265909</v>
      </c>
      <c r="V17" s="98">
        <v>39.387684808003861</v>
      </c>
      <c r="W17" s="98">
        <v>60.025524167162381</v>
      </c>
    </row>
    <row r="18" spans="1:23" ht="14.25" x14ac:dyDescent="0.25">
      <c r="A18" s="41" t="s">
        <v>335</v>
      </c>
      <c r="B18" s="99">
        <v>2.2640949554896141</v>
      </c>
      <c r="C18" s="99">
        <v>1.4136904761904763</v>
      </c>
      <c r="D18" s="99">
        <v>1.4767441860465116</v>
      </c>
      <c r="E18" s="99">
        <v>1.2163742690058481</v>
      </c>
      <c r="F18" s="99">
        <v>1.3575418994413408</v>
      </c>
      <c r="G18" s="99">
        <v>1.4804804804804803</v>
      </c>
      <c r="H18" s="99">
        <v>1.3633802816901408</v>
      </c>
      <c r="I18" s="99">
        <v>1.2741935483870968</v>
      </c>
      <c r="J18" s="99">
        <v>0.37966101694915255</v>
      </c>
      <c r="K18" s="99">
        <v>0.37019230769230771</v>
      </c>
      <c r="L18" s="99">
        <v>0.65000000000000013</v>
      </c>
      <c r="M18" s="99">
        <v>0.75000000000000011</v>
      </c>
      <c r="N18" s="99">
        <v>0.84224598930481276</v>
      </c>
      <c r="O18" s="99">
        <v>0.61707317073170731</v>
      </c>
      <c r="P18" s="99">
        <v>0.63636363636363624</v>
      </c>
      <c r="Q18" s="99">
        <v>0.5654320987654321</v>
      </c>
      <c r="R18" s="99">
        <v>1.0531645569620254</v>
      </c>
      <c r="S18" s="99">
        <v>1.0831353919239903</v>
      </c>
      <c r="T18" s="99">
        <v>0.95169082125603865</v>
      </c>
      <c r="U18" s="99">
        <v>1.1066666666666667</v>
      </c>
      <c r="V18" s="99">
        <v>0.34205607476635519</v>
      </c>
      <c r="W18" s="99">
        <v>0.59523809523809523</v>
      </c>
    </row>
    <row r="19" spans="1:23" x14ac:dyDescent="0.2">
      <c r="A19" s="41" t="s">
        <v>336</v>
      </c>
      <c r="B19" s="99">
        <v>11</v>
      </c>
      <c r="C19" s="99">
        <v>8.11</v>
      </c>
      <c r="D19" s="99">
        <v>8.52</v>
      </c>
      <c r="E19" s="99">
        <v>7.58</v>
      </c>
      <c r="F19" s="99">
        <v>8.4400000000000013</v>
      </c>
      <c r="G19" s="99">
        <v>8.26</v>
      </c>
      <c r="H19" s="99">
        <v>8.39</v>
      </c>
      <c r="I19" s="99">
        <v>8.4600000000000009</v>
      </c>
      <c r="J19" s="99">
        <v>8.14</v>
      </c>
      <c r="K19" s="99">
        <v>8.5500000000000007</v>
      </c>
      <c r="L19" s="99">
        <v>6.27</v>
      </c>
      <c r="M19" s="99">
        <v>6.65</v>
      </c>
      <c r="N19" s="99">
        <v>6.8900000000000006</v>
      </c>
      <c r="O19" s="99">
        <v>6.629999999999999</v>
      </c>
      <c r="P19" s="99">
        <v>6.66</v>
      </c>
      <c r="Q19" s="99">
        <v>6.34</v>
      </c>
      <c r="R19" s="99">
        <v>8.11</v>
      </c>
      <c r="S19" s="99">
        <v>8.77</v>
      </c>
      <c r="T19" s="99">
        <v>8.08</v>
      </c>
      <c r="U19" s="99">
        <v>7.9</v>
      </c>
      <c r="V19" s="99">
        <v>7.18</v>
      </c>
      <c r="W19" s="99">
        <v>6.0299999999999994</v>
      </c>
    </row>
    <row r="20" spans="1:23" x14ac:dyDescent="0.2">
      <c r="A20" s="41" t="s">
        <v>337</v>
      </c>
      <c r="B20" s="99">
        <v>0.99447205154508922</v>
      </c>
      <c r="C20" s="99">
        <v>1.0882136458722704</v>
      </c>
      <c r="D20" s="99">
        <v>1.0213194602433471</v>
      </c>
      <c r="E20" s="99">
        <v>1.0136029914158291</v>
      </c>
      <c r="F20" s="99">
        <v>1.0307506752445268</v>
      </c>
      <c r="G20" s="99">
        <v>1.0478183533280705</v>
      </c>
      <c r="H20" s="99">
        <v>1.0893218661819217</v>
      </c>
      <c r="I20" s="99">
        <v>1.0312409579469215</v>
      </c>
      <c r="J20" s="99">
        <v>0.9718285030944338</v>
      </c>
      <c r="K20" s="99">
        <v>0.97932942973127235</v>
      </c>
      <c r="L20" s="99">
        <v>0.80130639994183395</v>
      </c>
      <c r="M20" s="99">
        <v>0.8606841249508097</v>
      </c>
      <c r="N20" s="99">
        <v>0.87025203377543281</v>
      </c>
      <c r="O20" s="99">
        <v>0.8161561274724195</v>
      </c>
      <c r="P20" s="99">
        <v>0.8456050424148942</v>
      </c>
      <c r="Q20" s="99">
        <v>0.84667678000376911</v>
      </c>
      <c r="R20" s="99">
        <v>1.0016128762783716</v>
      </c>
      <c r="S20" s="99">
        <v>0.99097639650062841</v>
      </c>
      <c r="T20" s="99">
        <v>1.0048603267008427</v>
      </c>
      <c r="U20" s="99">
        <v>1.1125786438994314</v>
      </c>
      <c r="V20" s="99">
        <v>0.90657641719705684</v>
      </c>
      <c r="W20" s="99">
        <v>0.75709662623481799</v>
      </c>
    </row>
    <row r="21" spans="1:23" x14ac:dyDescent="0.2">
      <c r="A21" s="41" t="s">
        <v>338</v>
      </c>
      <c r="B21" s="99">
        <v>1.0966788011669775</v>
      </c>
      <c r="C21" s="99">
        <v>1.1327469677781654</v>
      </c>
      <c r="D21" s="99">
        <v>1.1045772112579835</v>
      </c>
      <c r="E21" s="99">
        <v>1.1064549534000692</v>
      </c>
      <c r="F21" s="99">
        <v>1.0946589346888886</v>
      </c>
      <c r="G21" s="99">
        <v>1.1359478814477884</v>
      </c>
      <c r="H21" s="99">
        <v>1.1233080817924697</v>
      </c>
      <c r="I21" s="99">
        <v>1.0796025539310135</v>
      </c>
      <c r="J21" s="99">
        <v>1.2605987195016437</v>
      </c>
      <c r="K21" s="99">
        <v>1.2754061256172287</v>
      </c>
      <c r="L21" s="99">
        <v>1.9402528264509551</v>
      </c>
      <c r="M21" s="99">
        <v>1.796843060130964</v>
      </c>
      <c r="N21" s="99">
        <v>1.7281391875039886</v>
      </c>
      <c r="O21" s="99">
        <v>1.7575506431687862</v>
      </c>
      <c r="P21" s="99">
        <v>1.8387937544853723</v>
      </c>
      <c r="Q21" s="99">
        <v>1.9053768136166995</v>
      </c>
      <c r="R21" s="99">
        <v>1.3130617365664681</v>
      </c>
      <c r="S21" s="99">
        <v>1.3238770849553747</v>
      </c>
      <c r="T21" s="99">
        <v>1.3746712627966065</v>
      </c>
      <c r="U21" s="99">
        <v>1.2986591553643432</v>
      </c>
      <c r="V21" s="99">
        <v>1.5647947023575475</v>
      </c>
      <c r="W21" s="99">
        <v>1.8382949315694912</v>
      </c>
    </row>
    <row r="22" spans="1:23" x14ac:dyDescent="0.2">
      <c r="A22" s="41" t="s">
        <v>339</v>
      </c>
      <c r="B22" s="43">
        <v>93.269256051765069</v>
      </c>
      <c r="C22" s="43">
        <v>96.494064143590862</v>
      </c>
      <c r="D22" s="43">
        <v>96.089872149328258</v>
      </c>
      <c r="E22" s="43">
        <v>95.844151984647809</v>
      </c>
      <c r="F22" s="43">
        <v>96.577609934290123</v>
      </c>
      <c r="G22" s="43">
        <v>96.015138967286404</v>
      </c>
      <c r="H22" s="43">
        <v>97.113561157578118</v>
      </c>
      <c r="I22" s="43">
        <v>97.085608537402962</v>
      </c>
      <c r="J22" s="43">
        <v>85.911755664288862</v>
      </c>
      <c r="K22" s="43">
        <v>82.040795681866726</v>
      </c>
      <c r="L22" s="43">
        <v>55.100320381291169</v>
      </c>
      <c r="M22" s="43">
        <v>60.812637929859797</v>
      </c>
      <c r="N22" s="43">
        <v>63.999823847521128</v>
      </c>
      <c r="O22" s="43">
        <v>58.455007318500535</v>
      </c>
      <c r="P22" s="43">
        <v>58.755580406995279</v>
      </c>
      <c r="Q22" s="43">
        <v>56.505793953133676</v>
      </c>
      <c r="R22" s="43">
        <v>87.449997646944581</v>
      </c>
      <c r="S22" s="43">
        <v>85.337839881741871</v>
      </c>
      <c r="T22" s="43">
        <v>84.164881709850988</v>
      </c>
      <c r="U22" s="43">
        <v>90.740327257408921</v>
      </c>
      <c r="V22" s="43">
        <v>64.450298511579348</v>
      </c>
      <c r="W22" s="43">
        <v>47.22666378285431</v>
      </c>
    </row>
    <row r="23" spans="1:23" ht="14.25" x14ac:dyDescent="0.25">
      <c r="A23" s="41" t="s">
        <v>340</v>
      </c>
      <c r="B23" s="99">
        <v>1.4933392259612348</v>
      </c>
      <c r="C23" s="99">
        <v>0.93243414387031409</v>
      </c>
      <c r="D23" s="99">
        <v>0.97402276100940133</v>
      </c>
      <c r="E23" s="99">
        <v>0.80228941147194233</v>
      </c>
      <c r="F23" s="99">
        <v>0.8953999762272673</v>
      </c>
      <c r="G23" s="99">
        <v>0.97648712542329552</v>
      </c>
      <c r="H23" s="99">
        <v>0.8992508240934971</v>
      </c>
      <c r="I23" s="99">
        <v>0.84042553191489366</v>
      </c>
      <c r="J23" s="99">
        <v>0.25041471330688786</v>
      </c>
      <c r="K23" s="99">
        <v>0.24416939443535188</v>
      </c>
      <c r="L23" s="99">
        <v>0.42872340425531918</v>
      </c>
      <c r="M23" s="99">
        <v>0.49468085106382986</v>
      </c>
      <c r="N23" s="99">
        <v>0.5555239503925361</v>
      </c>
      <c r="O23" s="99">
        <v>0.40700570835495592</v>
      </c>
      <c r="P23" s="99">
        <v>0.4197292069632495</v>
      </c>
      <c r="Q23" s="99">
        <v>0.37294457578145523</v>
      </c>
      <c r="R23" s="99">
        <v>0.69464045246431461</v>
      </c>
      <c r="S23" s="99">
        <v>0.71440844999241926</v>
      </c>
      <c r="T23" s="99">
        <v>0.62771096721142972</v>
      </c>
      <c r="U23" s="99">
        <v>0.72992907801418438</v>
      </c>
      <c r="V23" s="99">
        <v>0.22561145356929807</v>
      </c>
      <c r="W23" s="99">
        <v>0.39260385005065856</v>
      </c>
    </row>
    <row r="24" spans="1:23" ht="15.75" x14ac:dyDescent="0.2">
      <c r="A24" s="41" t="s">
        <v>341</v>
      </c>
      <c r="B24" s="99">
        <v>0.45120454258850262</v>
      </c>
      <c r="C24" s="99">
        <v>0.30347248389699133</v>
      </c>
      <c r="D24" s="99">
        <v>0.76818682303536201</v>
      </c>
      <c r="E24" s="99">
        <v>0.6228206366122464</v>
      </c>
      <c r="F24" s="99">
        <v>0.55974527989064338</v>
      </c>
      <c r="G24" s="99">
        <v>0.94002003704932291</v>
      </c>
      <c r="H24" s="99">
        <v>0.3525667062393586</v>
      </c>
      <c r="I24" s="99">
        <v>0.47086721111665164</v>
      </c>
      <c r="J24" s="99">
        <v>0.73289685254115322</v>
      </c>
      <c r="K24" s="99">
        <v>0.45141396908571396</v>
      </c>
      <c r="L24" s="99">
        <v>0.69010944125822093</v>
      </c>
      <c r="M24" s="99">
        <v>0.62186722929099159</v>
      </c>
      <c r="N24" s="99">
        <v>0.64021200437881931</v>
      </c>
      <c r="O24" s="99">
        <v>0.60004535450965746</v>
      </c>
      <c r="P24" s="99">
        <v>0.66099437564115071</v>
      </c>
      <c r="Q24" s="99">
        <v>0.63053017748442775</v>
      </c>
      <c r="R24" s="99">
        <v>0.96971275297209503</v>
      </c>
      <c r="S24" s="99">
        <v>0.95688688140612954</v>
      </c>
      <c r="T24" s="99">
        <v>0.81852922803030614</v>
      </c>
      <c r="U24" s="99">
        <v>0.54910143472360573</v>
      </c>
      <c r="V24" s="99">
        <v>0.44584045372411096</v>
      </c>
      <c r="W24" s="99">
        <v>0.45246532964975755</v>
      </c>
    </row>
    <row r="25" spans="1:23" ht="16.5" x14ac:dyDescent="0.25">
      <c r="A25" s="41" t="s">
        <v>342</v>
      </c>
      <c r="B25" s="99">
        <v>17.520621999999999</v>
      </c>
      <c r="C25" s="99">
        <v>13.200802000000001</v>
      </c>
      <c r="D25" s="99">
        <v>13.214849999999998</v>
      </c>
      <c r="E25" s="99">
        <v>12.316814000000001</v>
      </c>
      <c r="F25" s="99">
        <v>13.132845999999999</v>
      </c>
      <c r="G25" s="99">
        <v>13.047876</v>
      </c>
      <c r="H25" s="99">
        <v>13.168878000000001</v>
      </c>
      <c r="I25" s="99">
        <v>12.975852</v>
      </c>
      <c r="J25" s="99">
        <v>18.617496000000003</v>
      </c>
      <c r="K25" s="99">
        <v>21.904170000000001</v>
      </c>
      <c r="L25" s="99">
        <v>28.557517999999998</v>
      </c>
      <c r="M25" s="99">
        <v>26.730684</v>
      </c>
      <c r="N25" s="99">
        <v>25.580804000000001</v>
      </c>
      <c r="O25" s="99">
        <v>27.657597999999997</v>
      </c>
      <c r="P25" s="99">
        <v>27.965593999999999</v>
      </c>
      <c r="Q25" s="99">
        <v>28.503550000000001</v>
      </c>
      <c r="R25" s="99">
        <v>16.838638</v>
      </c>
      <c r="S25" s="99">
        <v>18.518577999999998</v>
      </c>
      <c r="T25" s="99">
        <v>18.552506000000001</v>
      </c>
      <c r="U25" s="99">
        <v>16.048658</v>
      </c>
      <c r="V25" s="99">
        <v>28.206336</v>
      </c>
      <c r="W25" s="99">
        <v>31.306296000000003</v>
      </c>
    </row>
    <row r="26" spans="1:23" ht="16.5" x14ac:dyDescent="0.25">
      <c r="A26" s="41" t="s">
        <v>343</v>
      </c>
      <c r="B26" s="99">
        <v>6.4220362260455079</v>
      </c>
      <c r="C26" s="99">
        <v>10.991985843048978</v>
      </c>
      <c r="D26" s="99">
        <v>14.105275190032577</v>
      </c>
      <c r="E26" s="99">
        <v>10.229628724651581</v>
      </c>
      <c r="F26" s="99">
        <v>13.386704876835742</v>
      </c>
      <c r="G26" s="99">
        <v>16.446576705229209</v>
      </c>
      <c r="H26" s="99">
        <v>17.57707250048669</v>
      </c>
      <c r="I26" s="99">
        <v>14.904664081230422</v>
      </c>
      <c r="J26" s="99">
        <v>4.6119121168495765</v>
      </c>
      <c r="K26" s="99">
        <v>2.9015865212489107</v>
      </c>
      <c r="L26" s="99">
        <v>1.5435290328637192</v>
      </c>
      <c r="M26" s="99">
        <v>1.6890185826246964</v>
      </c>
      <c r="N26" s="99">
        <v>1.8294833070156149</v>
      </c>
      <c r="O26" s="99">
        <v>1.5194580818135259</v>
      </c>
      <c r="P26" s="99">
        <v>1.6670490961217839</v>
      </c>
      <c r="Q26" s="99">
        <v>1.5740209779158443</v>
      </c>
      <c r="R26" s="99">
        <v>6.0791091372457684</v>
      </c>
      <c r="S26" s="99">
        <v>5.6171384181537922</v>
      </c>
      <c r="T26" s="99">
        <v>4.6007463835537203</v>
      </c>
      <c r="U26" s="99">
        <v>6.332647677252452</v>
      </c>
      <c r="V26" s="99">
        <v>1.4903319131623853</v>
      </c>
      <c r="W26" s="99">
        <v>1.0346869707953104</v>
      </c>
    </row>
    <row r="27" spans="1:23" s="139" customFormat="1" ht="14.25" x14ac:dyDescent="0.25">
      <c r="A27" s="139" t="s">
        <v>428</v>
      </c>
      <c r="B27" s="99">
        <v>40.972972972972975</v>
      </c>
      <c r="C27" s="99">
        <v>86.428571428571416</v>
      </c>
      <c r="D27" s="99">
        <v>112.18181818181819</v>
      </c>
      <c r="E27" s="99">
        <v>80.142857142857139</v>
      </c>
      <c r="F27" s="99">
        <v>101.83333333333334</v>
      </c>
      <c r="G27" s="99">
        <v>102.50000000000001</v>
      </c>
      <c r="H27" s="99">
        <v>155.75</v>
      </c>
      <c r="I27" s="99">
        <v>152</v>
      </c>
      <c r="J27" s="99">
        <v>40.263157894736842</v>
      </c>
      <c r="K27" s="99">
        <v>27.15</v>
      </c>
      <c r="L27" s="99">
        <v>16.504761904761903</v>
      </c>
      <c r="M27" s="99">
        <v>18.655555555555555</v>
      </c>
      <c r="N27" s="99">
        <v>19.011494252873561</v>
      </c>
      <c r="O27" s="99">
        <v>16.352941176470587</v>
      </c>
      <c r="P27" s="99">
        <v>16.647619047619049</v>
      </c>
      <c r="Q27" s="99">
        <v>16.443396226415093</v>
      </c>
      <c r="R27" s="99">
        <v>53.555555555555557</v>
      </c>
      <c r="S27" s="99">
        <v>49.125</v>
      </c>
      <c r="T27" s="99">
        <v>41.189189189189193</v>
      </c>
      <c r="U27" s="99">
        <v>60.260869565217384</v>
      </c>
      <c r="V27" s="99">
        <v>15.207207207207205</v>
      </c>
      <c r="W27" s="99">
        <v>12.634920634920634</v>
      </c>
    </row>
    <row r="28" spans="1:23" s="140" customFormat="1" ht="14.25" x14ac:dyDescent="0.25">
      <c r="A28" s="140" t="s">
        <v>429</v>
      </c>
      <c r="B28" s="99">
        <v>0.2314540059347181</v>
      </c>
      <c r="C28" s="99">
        <v>7.1428571428571425E-2</v>
      </c>
      <c r="D28" s="99">
        <v>0.14534883720930233</v>
      </c>
      <c r="E28" s="99">
        <v>0.14912280701754388</v>
      </c>
      <c r="F28" s="99">
        <v>0.10614525139664804</v>
      </c>
      <c r="G28" s="99">
        <v>0.15015015015015015</v>
      </c>
      <c r="H28" s="99">
        <v>5.3521126760563385E-2</v>
      </c>
      <c r="I28" s="99">
        <v>7.7956989247311814E-2</v>
      </c>
      <c r="J28" s="99">
        <v>0.33559322033898303</v>
      </c>
      <c r="K28" s="99">
        <v>0.33974358974358976</v>
      </c>
      <c r="L28" s="99">
        <v>1.8342105263157895</v>
      </c>
      <c r="M28" s="99">
        <v>1.4684210526315791</v>
      </c>
      <c r="N28" s="99">
        <v>1.3850267379679142</v>
      </c>
      <c r="O28" s="99">
        <v>1.4658536585365853</v>
      </c>
      <c r="P28" s="99">
        <v>1.506142506142506</v>
      </c>
      <c r="Q28" s="99">
        <v>1.5506172839506174</v>
      </c>
      <c r="R28" s="99">
        <v>0.47594936708860752</v>
      </c>
      <c r="S28" s="99">
        <v>0.52019002375296908</v>
      </c>
      <c r="T28" s="99">
        <v>0.54106280193236722</v>
      </c>
      <c r="U28" s="99">
        <v>0.26133333333333331</v>
      </c>
      <c r="V28" s="99">
        <v>0.80373831775700932</v>
      </c>
      <c r="W28" s="99">
        <v>1.7962962962962965</v>
      </c>
    </row>
    <row r="29" spans="1:23" s="137" customFormat="1" ht="15.75" x14ac:dyDescent="0.2">
      <c r="A29" s="137" t="s">
        <v>425</v>
      </c>
      <c r="B29" s="126">
        <v>5.864213793103449</v>
      </c>
      <c r="C29" s="126">
        <v>12.725742857142855</v>
      </c>
      <c r="D29" s="126">
        <v>7.498333333333334</v>
      </c>
      <c r="E29" s="126">
        <v>6.9734500000000006</v>
      </c>
      <c r="F29" s="126">
        <v>6.9284600000000003</v>
      </c>
      <c r="G29" s="126">
        <v>7.9696571428571428</v>
      </c>
      <c r="H29" s="126">
        <v>6.8609749999999998</v>
      </c>
      <c r="I29" s="126">
        <v>9.5121714285714276</v>
      </c>
      <c r="J29" s="126">
        <v>3.3843223880597013</v>
      </c>
      <c r="K29" s="126">
        <v>2.9173203125000002</v>
      </c>
      <c r="L29" s="126">
        <v>1.899577777777778</v>
      </c>
      <c r="M29" s="126">
        <v>1.8976551282051284</v>
      </c>
      <c r="N29" s="126">
        <v>1.9286035842293907</v>
      </c>
      <c r="O29" s="126">
        <v>1.7281090410958906</v>
      </c>
      <c r="P29" s="126">
        <v>2.0339530546623799</v>
      </c>
      <c r="Q29" s="126">
        <v>1.869212034383954</v>
      </c>
      <c r="R29" s="126">
        <v>3.3929958333333334</v>
      </c>
      <c r="S29" s="126">
        <v>3.2734103448275862</v>
      </c>
      <c r="T29" s="126">
        <v>3.086813888888889</v>
      </c>
      <c r="U29" s="126">
        <v>3.6634714285714289</v>
      </c>
      <c r="V29" s="126">
        <v>2.7422476190476193</v>
      </c>
      <c r="W29" s="126">
        <v>1.1867331269349846</v>
      </c>
    </row>
    <row r="30" spans="1:23" ht="16.5" thickBot="1" x14ac:dyDescent="0.25">
      <c r="A30" s="100" t="s">
        <v>344</v>
      </c>
      <c r="B30" s="101">
        <v>0.8543168919061479</v>
      </c>
      <c r="C30" s="101">
        <v>0.92714419828435002</v>
      </c>
      <c r="D30" s="101">
        <v>0.88232986860168661</v>
      </c>
      <c r="E30" s="101">
        <v>0.87458377490295924</v>
      </c>
      <c r="F30" s="101">
        <v>0.87387210126556736</v>
      </c>
      <c r="G30" s="101">
        <v>0.88851301849409747</v>
      </c>
      <c r="H30" s="101">
        <v>0.87278931684682881</v>
      </c>
      <c r="I30" s="101">
        <v>0.90487217538309339</v>
      </c>
      <c r="J30" s="101">
        <v>0.77191458303262372</v>
      </c>
      <c r="K30" s="101">
        <v>0.74472345373212312</v>
      </c>
      <c r="L30" s="101">
        <v>0.65512220169986446</v>
      </c>
      <c r="M30" s="101">
        <v>0.65489336868759052</v>
      </c>
      <c r="N30" s="101">
        <v>0.65854033458641281</v>
      </c>
      <c r="O30" s="101">
        <v>0.63344573661238379</v>
      </c>
      <c r="P30" s="101">
        <v>0.67039700945165726</v>
      </c>
      <c r="Q30" s="101">
        <v>0.65147225509434714</v>
      </c>
      <c r="R30" s="101">
        <v>0.77236491043033462</v>
      </c>
      <c r="S30" s="101">
        <v>0.76599485672833378</v>
      </c>
      <c r="T30" s="101">
        <v>0.75531060939213046</v>
      </c>
      <c r="U30" s="101">
        <v>0.7855674650704717</v>
      </c>
      <c r="V30" s="101">
        <v>0.73278091088625119</v>
      </c>
      <c r="W30" s="101">
        <v>0.54269682583459955</v>
      </c>
    </row>
    <row r="31" spans="1:23" ht="14.25" x14ac:dyDescent="0.25">
      <c r="A31" s="102" t="s">
        <v>345</v>
      </c>
    </row>
  </sheetData>
  <mergeCells count="7">
    <mergeCell ref="B2:Q2"/>
    <mergeCell ref="R2:W2"/>
    <mergeCell ref="B3:I3"/>
    <mergeCell ref="J3:K3"/>
    <mergeCell ref="L3:N3"/>
    <mergeCell ref="O3:Q3"/>
    <mergeCell ref="R3:U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1"/>
  <sheetViews>
    <sheetView workbookViewId="0">
      <selection activeCell="W3" sqref="W3"/>
    </sheetView>
  </sheetViews>
  <sheetFormatPr defaultRowHeight="12.75" x14ac:dyDescent="0.15"/>
  <cols>
    <col min="1" max="1" width="10.5" style="27" customWidth="1"/>
    <col min="2" max="32" width="13.625" style="27" customWidth="1"/>
    <col min="33" max="44" width="9" style="27"/>
    <col min="45" max="70" width="9.625" style="27" bestFit="1" customWidth="1"/>
    <col min="71" max="71" width="10.375" style="27" bestFit="1" customWidth="1"/>
    <col min="72" max="74" width="9.625" style="27" bestFit="1" customWidth="1"/>
    <col min="75" max="76" width="10.375" style="27" bestFit="1" customWidth="1"/>
    <col min="77" max="77" width="9.625" style="27" bestFit="1" customWidth="1"/>
    <col min="78" max="78" width="10.375" style="27" bestFit="1" customWidth="1"/>
    <col min="79" max="79" width="9.625" style="27" bestFit="1" customWidth="1"/>
    <col min="80" max="80" width="10.375" style="27" bestFit="1" customWidth="1"/>
    <col min="81" max="81" width="9.625" style="27" bestFit="1" customWidth="1"/>
    <col min="82" max="300" width="9" style="27"/>
    <col min="301" max="326" width="9.625" style="27" bestFit="1" customWidth="1"/>
    <col min="327" max="327" width="10.375" style="27" bestFit="1" customWidth="1"/>
    <col min="328" max="330" width="9.625" style="27" bestFit="1" customWidth="1"/>
    <col min="331" max="332" width="10.375" style="27" bestFit="1" customWidth="1"/>
    <col min="333" max="333" width="9.625" style="27" bestFit="1" customWidth="1"/>
    <col min="334" max="334" width="10.375" style="27" bestFit="1" customWidth="1"/>
    <col min="335" max="335" width="9.625" style="27" bestFit="1" customWidth="1"/>
    <col min="336" max="336" width="10.375" style="27" bestFit="1" customWidth="1"/>
    <col min="337" max="337" width="9.625" style="27" bestFit="1" customWidth="1"/>
    <col min="338" max="556" width="9" style="27"/>
    <col min="557" max="582" width="9.625" style="27" bestFit="1" customWidth="1"/>
    <col min="583" max="583" width="10.375" style="27" bestFit="1" customWidth="1"/>
    <col min="584" max="586" width="9.625" style="27" bestFit="1" customWidth="1"/>
    <col min="587" max="588" width="10.375" style="27" bestFit="1" customWidth="1"/>
    <col min="589" max="589" width="9.625" style="27" bestFit="1" customWidth="1"/>
    <col min="590" max="590" width="10.375" style="27" bestFit="1" customWidth="1"/>
    <col min="591" max="591" width="9.625" style="27" bestFit="1" customWidth="1"/>
    <col min="592" max="592" width="10.375" style="27" bestFit="1" customWidth="1"/>
    <col min="593" max="593" width="9.625" style="27" bestFit="1" customWidth="1"/>
    <col min="594" max="812" width="9" style="27"/>
    <col min="813" max="838" width="9.625" style="27" bestFit="1" customWidth="1"/>
    <col min="839" max="839" width="10.375" style="27" bestFit="1" customWidth="1"/>
    <col min="840" max="842" width="9.625" style="27" bestFit="1" customWidth="1"/>
    <col min="843" max="844" width="10.375" style="27" bestFit="1" customWidth="1"/>
    <col min="845" max="845" width="9.625" style="27" bestFit="1" customWidth="1"/>
    <col min="846" max="846" width="10.375" style="27" bestFit="1" customWidth="1"/>
    <col min="847" max="847" width="9.625" style="27" bestFit="1" customWidth="1"/>
    <col min="848" max="848" width="10.375" style="27" bestFit="1" customWidth="1"/>
    <col min="849" max="849" width="9.625" style="27" bestFit="1" customWidth="1"/>
    <col min="850" max="1068" width="9" style="27"/>
    <col min="1069" max="1094" width="9.625" style="27" bestFit="1" customWidth="1"/>
    <col min="1095" max="1095" width="10.375" style="27" bestFit="1" customWidth="1"/>
    <col min="1096" max="1098" width="9.625" style="27" bestFit="1" customWidth="1"/>
    <col min="1099" max="1100" width="10.375" style="27" bestFit="1" customWidth="1"/>
    <col min="1101" max="1101" width="9.625" style="27" bestFit="1" customWidth="1"/>
    <col min="1102" max="1102" width="10.375" style="27" bestFit="1" customWidth="1"/>
    <col min="1103" max="1103" width="9.625" style="27" bestFit="1" customWidth="1"/>
    <col min="1104" max="1104" width="10.375" style="27" bestFit="1" customWidth="1"/>
    <col min="1105" max="1105" width="9.625" style="27" bestFit="1" customWidth="1"/>
    <col min="1106" max="1324" width="9" style="27"/>
    <col min="1325" max="1350" width="9.625" style="27" bestFit="1" customWidth="1"/>
    <col min="1351" max="1351" width="10.375" style="27" bestFit="1" customWidth="1"/>
    <col min="1352" max="1354" width="9.625" style="27" bestFit="1" customWidth="1"/>
    <col min="1355" max="1356" width="10.375" style="27" bestFit="1" customWidth="1"/>
    <col min="1357" max="1357" width="9.625" style="27" bestFit="1" customWidth="1"/>
    <col min="1358" max="1358" width="10.375" style="27" bestFit="1" customWidth="1"/>
    <col min="1359" max="1359" width="9.625" style="27" bestFit="1" customWidth="1"/>
    <col min="1360" max="1360" width="10.375" style="27" bestFit="1" customWidth="1"/>
    <col min="1361" max="1361" width="9.625" style="27" bestFit="1" customWidth="1"/>
    <col min="1362" max="1580" width="9" style="27"/>
    <col min="1581" max="1606" width="9.625" style="27" bestFit="1" customWidth="1"/>
    <col min="1607" max="1607" width="10.375" style="27" bestFit="1" customWidth="1"/>
    <col min="1608" max="1610" width="9.625" style="27" bestFit="1" customWidth="1"/>
    <col min="1611" max="1612" width="10.375" style="27" bestFit="1" customWidth="1"/>
    <col min="1613" max="1613" width="9.625" style="27" bestFit="1" customWidth="1"/>
    <col min="1614" max="1614" width="10.375" style="27" bestFit="1" customWidth="1"/>
    <col min="1615" max="1615" width="9.625" style="27" bestFit="1" customWidth="1"/>
    <col min="1616" max="1616" width="10.375" style="27" bestFit="1" customWidth="1"/>
    <col min="1617" max="1617" width="9.625" style="27" bestFit="1" customWidth="1"/>
    <col min="1618" max="1836" width="9" style="27"/>
    <col min="1837" max="1862" width="9.625" style="27" bestFit="1" customWidth="1"/>
    <col min="1863" max="1863" width="10.375" style="27" bestFit="1" customWidth="1"/>
    <col min="1864" max="1866" width="9.625" style="27" bestFit="1" customWidth="1"/>
    <col min="1867" max="1868" width="10.375" style="27" bestFit="1" customWidth="1"/>
    <col min="1869" max="1869" width="9.625" style="27" bestFit="1" customWidth="1"/>
    <col min="1870" max="1870" width="10.375" style="27" bestFit="1" customWidth="1"/>
    <col min="1871" max="1871" width="9.625" style="27" bestFit="1" customWidth="1"/>
    <col min="1872" max="1872" width="10.375" style="27" bestFit="1" customWidth="1"/>
    <col min="1873" max="1873" width="9.625" style="27" bestFit="1" customWidth="1"/>
    <col min="1874" max="2092" width="9" style="27"/>
    <col min="2093" max="2118" width="9.625" style="27" bestFit="1" customWidth="1"/>
    <col min="2119" max="2119" width="10.375" style="27" bestFit="1" customWidth="1"/>
    <col min="2120" max="2122" width="9.625" style="27" bestFit="1" customWidth="1"/>
    <col min="2123" max="2124" width="10.375" style="27" bestFit="1" customWidth="1"/>
    <col min="2125" max="2125" width="9.625" style="27" bestFit="1" customWidth="1"/>
    <col min="2126" max="2126" width="10.375" style="27" bestFit="1" customWidth="1"/>
    <col min="2127" max="2127" width="9.625" style="27" bestFit="1" customWidth="1"/>
    <col min="2128" max="2128" width="10.375" style="27" bestFit="1" customWidth="1"/>
    <col min="2129" max="2129" width="9.625" style="27" bestFit="1" customWidth="1"/>
    <col min="2130" max="2348" width="9" style="27"/>
    <col min="2349" max="2374" width="9.625" style="27" bestFit="1" customWidth="1"/>
    <col min="2375" max="2375" width="10.375" style="27" bestFit="1" customWidth="1"/>
    <col min="2376" max="2378" width="9.625" style="27" bestFit="1" customWidth="1"/>
    <col min="2379" max="2380" width="10.375" style="27" bestFit="1" customWidth="1"/>
    <col min="2381" max="2381" width="9.625" style="27" bestFit="1" customWidth="1"/>
    <col min="2382" max="2382" width="10.375" style="27" bestFit="1" customWidth="1"/>
    <col min="2383" max="2383" width="9.625" style="27" bestFit="1" customWidth="1"/>
    <col min="2384" max="2384" width="10.375" style="27" bestFit="1" customWidth="1"/>
    <col min="2385" max="2385" width="9.625" style="27" bestFit="1" customWidth="1"/>
    <col min="2386" max="2604" width="9" style="27"/>
    <col min="2605" max="2630" width="9.625" style="27" bestFit="1" customWidth="1"/>
    <col min="2631" max="2631" width="10.375" style="27" bestFit="1" customWidth="1"/>
    <col min="2632" max="2634" width="9.625" style="27" bestFit="1" customWidth="1"/>
    <col min="2635" max="2636" width="10.375" style="27" bestFit="1" customWidth="1"/>
    <col min="2637" max="2637" width="9.625" style="27" bestFit="1" customWidth="1"/>
    <col min="2638" max="2638" width="10.375" style="27" bestFit="1" customWidth="1"/>
    <col min="2639" max="2639" width="9.625" style="27" bestFit="1" customWidth="1"/>
    <col min="2640" max="2640" width="10.375" style="27" bestFit="1" customWidth="1"/>
    <col min="2641" max="2641" width="9.625" style="27" bestFit="1" customWidth="1"/>
    <col min="2642" max="2860" width="9" style="27"/>
    <col min="2861" max="2886" width="9.625" style="27" bestFit="1" customWidth="1"/>
    <col min="2887" max="2887" width="10.375" style="27" bestFit="1" customWidth="1"/>
    <col min="2888" max="2890" width="9.625" style="27" bestFit="1" customWidth="1"/>
    <col min="2891" max="2892" width="10.375" style="27" bestFit="1" customWidth="1"/>
    <col min="2893" max="2893" width="9.625" style="27" bestFit="1" customWidth="1"/>
    <col min="2894" max="2894" width="10.375" style="27" bestFit="1" customWidth="1"/>
    <col min="2895" max="2895" width="9.625" style="27" bestFit="1" customWidth="1"/>
    <col min="2896" max="2896" width="10.375" style="27" bestFit="1" customWidth="1"/>
    <col min="2897" max="2897" width="9.625" style="27" bestFit="1" customWidth="1"/>
    <col min="2898" max="3116" width="9" style="27"/>
    <col min="3117" max="3142" width="9.625" style="27" bestFit="1" customWidth="1"/>
    <col min="3143" max="3143" width="10.375" style="27" bestFit="1" customWidth="1"/>
    <col min="3144" max="3146" width="9.625" style="27" bestFit="1" customWidth="1"/>
    <col min="3147" max="3148" width="10.375" style="27" bestFit="1" customWidth="1"/>
    <col min="3149" max="3149" width="9.625" style="27" bestFit="1" customWidth="1"/>
    <col min="3150" max="3150" width="10.375" style="27" bestFit="1" customWidth="1"/>
    <col min="3151" max="3151" width="9.625" style="27" bestFit="1" customWidth="1"/>
    <col min="3152" max="3152" width="10.375" style="27" bestFit="1" customWidth="1"/>
    <col min="3153" max="3153" width="9.625" style="27" bestFit="1" customWidth="1"/>
    <col min="3154" max="3372" width="9" style="27"/>
    <col min="3373" max="3398" width="9.625" style="27" bestFit="1" customWidth="1"/>
    <col min="3399" max="3399" width="10.375" style="27" bestFit="1" customWidth="1"/>
    <col min="3400" max="3402" width="9.625" style="27" bestFit="1" customWidth="1"/>
    <col min="3403" max="3404" width="10.375" style="27" bestFit="1" customWidth="1"/>
    <col min="3405" max="3405" width="9.625" style="27" bestFit="1" customWidth="1"/>
    <col min="3406" max="3406" width="10.375" style="27" bestFit="1" customWidth="1"/>
    <col min="3407" max="3407" width="9.625" style="27" bestFit="1" customWidth="1"/>
    <col min="3408" max="3408" width="10.375" style="27" bestFit="1" customWidth="1"/>
    <col min="3409" max="3409" width="9.625" style="27" bestFit="1" customWidth="1"/>
    <col min="3410" max="3628" width="9" style="27"/>
    <col min="3629" max="3654" width="9.625" style="27" bestFit="1" customWidth="1"/>
    <col min="3655" max="3655" width="10.375" style="27" bestFit="1" customWidth="1"/>
    <col min="3656" max="3658" width="9.625" style="27" bestFit="1" customWidth="1"/>
    <col min="3659" max="3660" width="10.375" style="27" bestFit="1" customWidth="1"/>
    <col min="3661" max="3661" width="9.625" style="27" bestFit="1" customWidth="1"/>
    <col min="3662" max="3662" width="10.375" style="27" bestFit="1" customWidth="1"/>
    <col min="3663" max="3663" width="9.625" style="27" bestFit="1" customWidth="1"/>
    <col min="3664" max="3664" width="10.375" style="27" bestFit="1" customWidth="1"/>
    <col min="3665" max="3665" width="9.625" style="27" bestFit="1" customWidth="1"/>
    <col min="3666" max="3884" width="9" style="27"/>
    <col min="3885" max="3910" width="9.625" style="27" bestFit="1" customWidth="1"/>
    <col min="3911" max="3911" width="10.375" style="27" bestFit="1" customWidth="1"/>
    <col min="3912" max="3914" width="9.625" style="27" bestFit="1" customWidth="1"/>
    <col min="3915" max="3916" width="10.375" style="27" bestFit="1" customWidth="1"/>
    <col min="3917" max="3917" width="9.625" style="27" bestFit="1" customWidth="1"/>
    <col min="3918" max="3918" width="10.375" style="27" bestFit="1" customWidth="1"/>
    <col min="3919" max="3919" width="9.625" style="27" bestFit="1" customWidth="1"/>
    <col min="3920" max="3920" width="10.375" style="27" bestFit="1" customWidth="1"/>
    <col min="3921" max="3921" width="9.625" style="27" bestFit="1" customWidth="1"/>
    <col min="3922" max="4140" width="9" style="27"/>
    <col min="4141" max="4166" width="9.625" style="27" bestFit="1" customWidth="1"/>
    <col min="4167" max="4167" width="10.375" style="27" bestFit="1" customWidth="1"/>
    <col min="4168" max="4170" width="9.625" style="27" bestFit="1" customWidth="1"/>
    <col min="4171" max="4172" width="10.375" style="27" bestFit="1" customWidth="1"/>
    <col min="4173" max="4173" width="9.625" style="27" bestFit="1" customWidth="1"/>
    <col min="4174" max="4174" width="10.375" style="27" bestFit="1" customWidth="1"/>
    <col min="4175" max="4175" width="9.625" style="27" bestFit="1" customWidth="1"/>
    <col min="4176" max="4176" width="10.375" style="27" bestFit="1" customWidth="1"/>
    <col min="4177" max="4177" width="9.625" style="27" bestFit="1" customWidth="1"/>
    <col min="4178" max="4396" width="9" style="27"/>
    <col min="4397" max="4422" width="9.625" style="27" bestFit="1" customWidth="1"/>
    <col min="4423" max="4423" width="10.375" style="27" bestFit="1" customWidth="1"/>
    <col min="4424" max="4426" width="9.625" style="27" bestFit="1" customWidth="1"/>
    <col min="4427" max="4428" width="10.375" style="27" bestFit="1" customWidth="1"/>
    <col min="4429" max="4429" width="9.625" style="27" bestFit="1" customWidth="1"/>
    <col min="4430" max="4430" width="10.375" style="27" bestFit="1" customWidth="1"/>
    <col min="4431" max="4431" width="9.625" style="27" bestFit="1" customWidth="1"/>
    <col min="4432" max="4432" width="10.375" style="27" bestFit="1" customWidth="1"/>
    <col min="4433" max="4433" width="9.625" style="27" bestFit="1" customWidth="1"/>
    <col min="4434" max="4652" width="9" style="27"/>
    <col min="4653" max="4678" width="9.625" style="27" bestFit="1" customWidth="1"/>
    <col min="4679" max="4679" width="10.375" style="27" bestFit="1" customWidth="1"/>
    <col min="4680" max="4682" width="9.625" style="27" bestFit="1" customWidth="1"/>
    <col min="4683" max="4684" width="10.375" style="27" bestFit="1" customWidth="1"/>
    <col min="4685" max="4685" width="9.625" style="27" bestFit="1" customWidth="1"/>
    <col min="4686" max="4686" width="10.375" style="27" bestFit="1" customWidth="1"/>
    <col min="4687" max="4687" width="9.625" style="27" bestFit="1" customWidth="1"/>
    <col min="4688" max="4688" width="10.375" style="27" bestFit="1" customWidth="1"/>
    <col min="4689" max="4689" width="9.625" style="27" bestFit="1" customWidth="1"/>
    <col min="4690" max="4908" width="9" style="27"/>
    <col min="4909" max="4934" width="9.625" style="27" bestFit="1" customWidth="1"/>
    <col min="4935" max="4935" width="10.375" style="27" bestFit="1" customWidth="1"/>
    <col min="4936" max="4938" width="9.625" style="27" bestFit="1" customWidth="1"/>
    <col min="4939" max="4940" width="10.375" style="27" bestFit="1" customWidth="1"/>
    <col min="4941" max="4941" width="9.625" style="27" bestFit="1" customWidth="1"/>
    <col min="4942" max="4942" width="10.375" style="27" bestFit="1" customWidth="1"/>
    <col min="4943" max="4943" width="9.625" style="27" bestFit="1" customWidth="1"/>
    <col min="4944" max="4944" width="10.375" style="27" bestFit="1" customWidth="1"/>
    <col min="4945" max="4945" width="9.625" style="27" bestFit="1" customWidth="1"/>
    <col min="4946" max="5164" width="9" style="27"/>
    <col min="5165" max="5190" width="9.625" style="27" bestFit="1" customWidth="1"/>
    <col min="5191" max="5191" width="10.375" style="27" bestFit="1" customWidth="1"/>
    <col min="5192" max="5194" width="9.625" style="27" bestFit="1" customWidth="1"/>
    <col min="5195" max="5196" width="10.375" style="27" bestFit="1" customWidth="1"/>
    <col min="5197" max="5197" width="9.625" style="27" bestFit="1" customWidth="1"/>
    <col min="5198" max="5198" width="10.375" style="27" bestFit="1" customWidth="1"/>
    <col min="5199" max="5199" width="9.625" style="27" bestFit="1" customWidth="1"/>
    <col min="5200" max="5200" width="10.375" style="27" bestFit="1" customWidth="1"/>
    <col min="5201" max="5201" width="9.625" style="27" bestFit="1" customWidth="1"/>
    <col min="5202" max="5420" width="9" style="27"/>
    <col min="5421" max="5446" width="9.625" style="27" bestFit="1" customWidth="1"/>
    <col min="5447" max="5447" width="10.375" style="27" bestFit="1" customWidth="1"/>
    <col min="5448" max="5450" width="9.625" style="27" bestFit="1" customWidth="1"/>
    <col min="5451" max="5452" width="10.375" style="27" bestFit="1" customWidth="1"/>
    <col min="5453" max="5453" width="9.625" style="27" bestFit="1" customWidth="1"/>
    <col min="5454" max="5454" width="10.375" style="27" bestFit="1" customWidth="1"/>
    <col min="5455" max="5455" width="9.625" style="27" bestFit="1" customWidth="1"/>
    <col min="5456" max="5456" width="10.375" style="27" bestFit="1" customWidth="1"/>
    <col min="5457" max="5457" width="9.625" style="27" bestFit="1" customWidth="1"/>
    <col min="5458" max="5676" width="9" style="27"/>
    <col min="5677" max="5702" width="9.625" style="27" bestFit="1" customWidth="1"/>
    <col min="5703" max="5703" width="10.375" style="27" bestFit="1" customWidth="1"/>
    <col min="5704" max="5706" width="9.625" style="27" bestFit="1" customWidth="1"/>
    <col min="5707" max="5708" width="10.375" style="27" bestFit="1" customWidth="1"/>
    <col min="5709" max="5709" width="9.625" style="27" bestFit="1" customWidth="1"/>
    <col min="5710" max="5710" width="10.375" style="27" bestFit="1" customWidth="1"/>
    <col min="5711" max="5711" width="9.625" style="27" bestFit="1" customWidth="1"/>
    <col min="5712" max="5712" width="10.375" style="27" bestFit="1" customWidth="1"/>
    <col min="5713" max="5713" width="9.625" style="27" bestFit="1" customWidth="1"/>
    <col min="5714" max="5932" width="9" style="27"/>
    <col min="5933" max="5958" width="9.625" style="27" bestFit="1" customWidth="1"/>
    <col min="5959" max="5959" width="10.375" style="27" bestFit="1" customWidth="1"/>
    <col min="5960" max="5962" width="9.625" style="27" bestFit="1" customWidth="1"/>
    <col min="5963" max="5964" width="10.375" style="27" bestFit="1" customWidth="1"/>
    <col min="5965" max="5965" width="9.625" style="27" bestFit="1" customWidth="1"/>
    <col min="5966" max="5966" width="10.375" style="27" bestFit="1" customWidth="1"/>
    <col min="5967" max="5967" width="9.625" style="27" bestFit="1" customWidth="1"/>
    <col min="5968" max="5968" width="10.375" style="27" bestFit="1" customWidth="1"/>
    <col min="5969" max="5969" width="9.625" style="27" bestFit="1" customWidth="1"/>
    <col min="5970" max="6188" width="9" style="27"/>
    <col min="6189" max="6214" width="9.625" style="27" bestFit="1" customWidth="1"/>
    <col min="6215" max="6215" width="10.375" style="27" bestFit="1" customWidth="1"/>
    <col min="6216" max="6218" width="9.625" style="27" bestFit="1" customWidth="1"/>
    <col min="6219" max="6220" width="10.375" style="27" bestFit="1" customWidth="1"/>
    <col min="6221" max="6221" width="9.625" style="27" bestFit="1" customWidth="1"/>
    <col min="6222" max="6222" width="10.375" style="27" bestFit="1" customWidth="1"/>
    <col min="6223" max="6223" width="9.625" style="27" bestFit="1" customWidth="1"/>
    <col min="6224" max="6224" width="10.375" style="27" bestFit="1" customWidth="1"/>
    <col min="6225" max="6225" width="9.625" style="27" bestFit="1" customWidth="1"/>
    <col min="6226" max="6444" width="9" style="27"/>
    <col min="6445" max="6470" width="9.625" style="27" bestFit="1" customWidth="1"/>
    <col min="6471" max="6471" width="10.375" style="27" bestFit="1" customWidth="1"/>
    <col min="6472" max="6474" width="9.625" style="27" bestFit="1" customWidth="1"/>
    <col min="6475" max="6476" width="10.375" style="27" bestFit="1" customWidth="1"/>
    <col min="6477" max="6477" width="9.625" style="27" bestFit="1" customWidth="1"/>
    <col min="6478" max="6478" width="10.375" style="27" bestFit="1" customWidth="1"/>
    <col min="6479" max="6479" width="9.625" style="27" bestFit="1" customWidth="1"/>
    <col min="6480" max="6480" width="10.375" style="27" bestFit="1" customWidth="1"/>
    <col min="6481" max="6481" width="9.625" style="27" bestFit="1" customWidth="1"/>
    <col min="6482" max="6700" width="9" style="27"/>
    <col min="6701" max="6726" width="9.625" style="27" bestFit="1" customWidth="1"/>
    <col min="6727" max="6727" width="10.375" style="27" bestFit="1" customWidth="1"/>
    <col min="6728" max="6730" width="9.625" style="27" bestFit="1" customWidth="1"/>
    <col min="6731" max="6732" width="10.375" style="27" bestFit="1" customWidth="1"/>
    <col min="6733" max="6733" width="9.625" style="27" bestFit="1" customWidth="1"/>
    <col min="6734" max="6734" width="10.375" style="27" bestFit="1" customWidth="1"/>
    <col min="6735" max="6735" width="9.625" style="27" bestFit="1" customWidth="1"/>
    <col min="6736" max="6736" width="10.375" style="27" bestFit="1" customWidth="1"/>
    <col min="6737" max="6737" width="9.625" style="27" bestFit="1" customWidth="1"/>
    <col min="6738" max="6956" width="9" style="27"/>
    <col min="6957" max="6982" width="9.625" style="27" bestFit="1" customWidth="1"/>
    <col min="6983" max="6983" width="10.375" style="27" bestFit="1" customWidth="1"/>
    <col min="6984" max="6986" width="9.625" style="27" bestFit="1" customWidth="1"/>
    <col min="6987" max="6988" width="10.375" style="27" bestFit="1" customWidth="1"/>
    <col min="6989" max="6989" width="9.625" style="27" bestFit="1" customWidth="1"/>
    <col min="6990" max="6990" width="10.375" style="27" bestFit="1" customWidth="1"/>
    <col min="6991" max="6991" width="9.625" style="27" bestFit="1" customWidth="1"/>
    <col min="6992" max="6992" width="10.375" style="27" bestFit="1" customWidth="1"/>
    <col min="6993" max="6993" width="9.625" style="27" bestFit="1" customWidth="1"/>
    <col min="6994" max="7212" width="9" style="27"/>
    <col min="7213" max="7238" width="9.625" style="27" bestFit="1" customWidth="1"/>
    <col min="7239" max="7239" width="10.375" style="27" bestFit="1" customWidth="1"/>
    <col min="7240" max="7242" width="9.625" style="27" bestFit="1" customWidth="1"/>
    <col min="7243" max="7244" width="10.375" style="27" bestFit="1" customWidth="1"/>
    <col min="7245" max="7245" width="9.625" style="27" bestFit="1" customWidth="1"/>
    <col min="7246" max="7246" width="10.375" style="27" bestFit="1" customWidth="1"/>
    <col min="7247" max="7247" width="9.625" style="27" bestFit="1" customWidth="1"/>
    <col min="7248" max="7248" width="10.375" style="27" bestFit="1" customWidth="1"/>
    <col min="7249" max="7249" width="9.625" style="27" bestFit="1" customWidth="1"/>
    <col min="7250" max="7468" width="9" style="27"/>
    <col min="7469" max="7494" width="9.625" style="27" bestFit="1" customWidth="1"/>
    <col min="7495" max="7495" width="10.375" style="27" bestFit="1" customWidth="1"/>
    <col min="7496" max="7498" width="9.625" style="27" bestFit="1" customWidth="1"/>
    <col min="7499" max="7500" width="10.375" style="27" bestFit="1" customWidth="1"/>
    <col min="7501" max="7501" width="9.625" style="27" bestFit="1" customWidth="1"/>
    <col min="7502" max="7502" width="10.375" style="27" bestFit="1" customWidth="1"/>
    <col min="7503" max="7503" width="9.625" style="27" bestFit="1" customWidth="1"/>
    <col min="7504" max="7504" width="10.375" style="27" bestFit="1" customWidth="1"/>
    <col min="7505" max="7505" width="9.625" style="27" bestFit="1" customWidth="1"/>
    <col min="7506" max="7724" width="9" style="27"/>
    <col min="7725" max="7750" width="9.625" style="27" bestFit="1" customWidth="1"/>
    <col min="7751" max="7751" width="10.375" style="27" bestFit="1" customWidth="1"/>
    <col min="7752" max="7754" width="9.625" style="27" bestFit="1" customWidth="1"/>
    <col min="7755" max="7756" width="10.375" style="27" bestFit="1" customWidth="1"/>
    <col min="7757" max="7757" width="9.625" style="27" bestFit="1" customWidth="1"/>
    <col min="7758" max="7758" width="10.375" style="27" bestFit="1" customWidth="1"/>
    <col min="7759" max="7759" width="9.625" style="27" bestFit="1" customWidth="1"/>
    <col min="7760" max="7760" width="10.375" style="27" bestFit="1" customWidth="1"/>
    <col min="7761" max="7761" width="9.625" style="27" bestFit="1" customWidth="1"/>
    <col min="7762" max="7980" width="9" style="27"/>
    <col min="7981" max="8006" width="9.625" style="27" bestFit="1" customWidth="1"/>
    <col min="8007" max="8007" width="10.375" style="27" bestFit="1" customWidth="1"/>
    <col min="8008" max="8010" width="9.625" style="27" bestFit="1" customWidth="1"/>
    <col min="8011" max="8012" width="10.375" style="27" bestFit="1" customWidth="1"/>
    <col min="8013" max="8013" width="9.625" style="27" bestFit="1" customWidth="1"/>
    <col min="8014" max="8014" width="10.375" style="27" bestFit="1" customWidth="1"/>
    <col min="8015" max="8015" width="9.625" style="27" bestFit="1" customWidth="1"/>
    <col min="8016" max="8016" width="10.375" style="27" bestFit="1" customWidth="1"/>
    <col min="8017" max="8017" width="9.625" style="27" bestFit="1" customWidth="1"/>
    <col min="8018" max="8236" width="9" style="27"/>
    <col min="8237" max="8262" width="9.625" style="27" bestFit="1" customWidth="1"/>
    <col min="8263" max="8263" width="10.375" style="27" bestFit="1" customWidth="1"/>
    <col min="8264" max="8266" width="9.625" style="27" bestFit="1" customWidth="1"/>
    <col min="8267" max="8268" width="10.375" style="27" bestFit="1" customWidth="1"/>
    <col min="8269" max="8269" width="9.625" style="27" bestFit="1" customWidth="1"/>
    <col min="8270" max="8270" width="10.375" style="27" bestFit="1" customWidth="1"/>
    <col min="8271" max="8271" width="9.625" style="27" bestFit="1" customWidth="1"/>
    <col min="8272" max="8272" width="10.375" style="27" bestFit="1" customWidth="1"/>
    <col min="8273" max="8273" width="9.625" style="27" bestFit="1" customWidth="1"/>
    <col min="8274" max="8492" width="9" style="27"/>
    <col min="8493" max="8518" width="9.625" style="27" bestFit="1" customWidth="1"/>
    <col min="8519" max="8519" width="10.375" style="27" bestFit="1" customWidth="1"/>
    <col min="8520" max="8522" width="9.625" style="27" bestFit="1" customWidth="1"/>
    <col min="8523" max="8524" width="10.375" style="27" bestFit="1" customWidth="1"/>
    <col min="8525" max="8525" width="9.625" style="27" bestFit="1" customWidth="1"/>
    <col min="8526" max="8526" width="10.375" style="27" bestFit="1" customWidth="1"/>
    <col min="8527" max="8527" width="9.625" style="27" bestFit="1" customWidth="1"/>
    <col min="8528" max="8528" width="10.375" style="27" bestFit="1" customWidth="1"/>
    <col min="8529" max="8529" width="9.625" style="27" bestFit="1" customWidth="1"/>
    <col min="8530" max="8748" width="9" style="27"/>
    <col min="8749" max="8774" width="9.625" style="27" bestFit="1" customWidth="1"/>
    <col min="8775" max="8775" width="10.375" style="27" bestFit="1" customWidth="1"/>
    <col min="8776" max="8778" width="9.625" style="27" bestFit="1" customWidth="1"/>
    <col min="8779" max="8780" width="10.375" style="27" bestFit="1" customWidth="1"/>
    <col min="8781" max="8781" width="9.625" style="27" bestFit="1" customWidth="1"/>
    <col min="8782" max="8782" width="10.375" style="27" bestFit="1" customWidth="1"/>
    <col min="8783" max="8783" width="9.625" style="27" bestFit="1" customWidth="1"/>
    <col min="8784" max="8784" width="10.375" style="27" bestFit="1" customWidth="1"/>
    <col min="8785" max="8785" width="9.625" style="27" bestFit="1" customWidth="1"/>
    <col min="8786" max="9004" width="9" style="27"/>
    <col min="9005" max="9030" width="9.625" style="27" bestFit="1" customWidth="1"/>
    <col min="9031" max="9031" width="10.375" style="27" bestFit="1" customWidth="1"/>
    <col min="9032" max="9034" width="9.625" style="27" bestFit="1" customWidth="1"/>
    <col min="9035" max="9036" width="10.375" style="27" bestFit="1" customWidth="1"/>
    <col min="9037" max="9037" width="9.625" style="27" bestFit="1" customWidth="1"/>
    <col min="9038" max="9038" width="10.375" style="27" bestFit="1" customWidth="1"/>
    <col min="9039" max="9039" width="9.625" style="27" bestFit="1" customWidth="1"/>
    <col min="9040" max="9040" width="10.375" style="27" bestFit="1" customWidth="1"/>
    <col min="9041" max="9041" width="9.625" style="27" bestFit="1" customWidth="1"/>
    <col min="9042" max="9260" width="9" style="27"/>
    <col min="9261" max="9286" width="9.625" style="27" bestFit="1" customWidth="1"/>
    <col min="9287" max="9287" width="10.375" style="27" bestFit="1" customWidth="1"/>
    <col min="9288" max="9290" width="9.625" style="27" bestFit="1" customWidth="1"/>
    <col min="9291" max="9292" width="10.375" style="27" bestFit="1" customWidth="1"/>
    <col min="9293" max="9293" width="9.625" style="27" bestFit="1" customWidth="1"/>
    <col min="9294" max="9294" width="10.375" style="27" bestFit="1" customWidth="1"/>
    <col min="9295" max="9295" width="9.625" style="27" bestFit="1" customWidth="1"/>
    <col min="9296" max="9296" width="10.375" style="27" bestFit="1" customWidth="1"/>
    <col min="9297" max="9297" width="9.625" style="27" bestFit="1" customWidth="1"/>
    <col min="9298" max="9516" width="9" style="27"/>
    <col min="9517" max="9542" width="9.625" style="27" bestFit="1" customWidth="1"/>
    <col min="9543" max="9543" width="10.375" style="27" bestFit="1" customWidth="1"/>
    <col min="9544" max="9546" width="9.625" style="27" bestFit="1" customWidth="1"/>
    <col min="9547" max="9548" width="10.375" style="27" bestFit="1" customWidth="1"/>
    <col min="9549" max="9549" width="9.625" style="27" bestFit="1" customWidth="1"/>
    <col min="9550" max="9550" width="10.375" style="27" bestFit="1" customWidth="1"/>
    <col min="9551" max="9551" width="9.625" style="27" bestFit="1" customWidth="1"/>
    <col min="9552" max="9552" width="10.375" style="27" bestFit="1" customWidth="1"/>
    <col min="9553" max="9553" width="9.625" style="27" bestFit="1" customWidth="1"/>
    <col min="9554" max="9772" width="9" style="27"/>
    <col min="9773" max="9798" width="9.625" style="27" bestFit="1" customWidth="1"/>
    <col min="9799" max="9799" width="10.375" style="27" bestFit="1" customWidth="1"/>
    <col min="9800" max="9802" width="9.625" style="27" bestFit="1" customWidth="1"/>
    <col min="9803" max="9804" width="10.375" style="27" bestFit="1" customWidth="1"/>
    <col min="9805" max="9805" width="9.625" style="27" bestFit="1" customWidth="1"/>
    <col min="9806" max="9806" width="10.375" style="27" bestFit="1" customWidth="1"/>
    <col min="9807" max="9807" width="9.625" style="27" bestFit="1" customWidth="1"/>
    <col min="9808" max="9808" width="10.375" style="27" bestFit="1" customWidth="1"/>
    <col min="9809" max="9809" width="9.625" style="27" bestFit="1" customWidth="1"/>
    <col min="9810" max="10028" width="9" style="27"/>
    <col min="10029" max="10054" width="9.625" style="27" bestFit="1" customWidth="1"/>
    <col min="10055" max="10055" width="10.375" style="27" bestFit="1" customWidth="1"/>
    <col min="10056" max="10058" width="9.625" style="27" bestFit="1" customWidth="1"/>
    <col min="10059" max="10060" width="10.375" style="27" bestFit="1" customWidth="1"/>
    <col min="10061" max="10061" width="9.625" style="27" bestFit="1" customWidth="1"/>
    <col min="10062" max="10062" width="10.375" style="27" bestFit="1" customWidth="1"/>
    <col min="10063" max="10063" width="9.625" style="27" bestFit="1" customWidth="1"/>
    <col min="10064" max="10064" width="10.375" style="27" bestFit="1" customWidth="1"/>
    <col min="10065" max="10065" width="9.625" style="27" bestFit="1" customWidth="1"/>
    <col min="10066" max="10284" width="9" style="27"/>
    <col min="10285" max="10310" width="9.625" style="27" bestFit="1" customWidth="1"/>
    <col min="10311" max="10311" width="10.375" style="27" bestFit="1" customWidth="1"/>
    <col min="10312" max="10314" width="9.625" style="27" bestFit="1" customWidth="1"/>
    <col min="10315" max="10316" width="10.375" style="27" bestFit="1" customWidth="1"/>
    <col min="10317" max="10317" width="9.625" style="27" bestFit="1" customWidth="1"/>
    <col min="10318" max="10318" width="10.375" style="27" bestFit="1" customWidth="1"/>
    <col min="10319" max="10319" width="9.625" style="27" bestFit="1" customWidth="1"/>
    <col min="10320" max="10320" width="10.375" style="27" bestFit="1" customWidth="1"/>
    <col min="10321" max="10321" width="9.625" style="27" bestFit="1" customWidth="1"/>
    <col min="10322" max="10540" width="9" style="27"/>
    <col min="10541" max="10566" width="9.625" style="27" bestFit="1" customWidth="1"/>
    <col min="10567" max="10567" width="10.375" style="27" bestFit="1" customWidth="1"/>
    <col min="10568" max="10570" width="9.625" style="27" bestFit="1" customWidth="1"/>
    <col min="10571" max="10572" width="10.375" style="27" bestFit="1" customWidth="1"/>
    <col min="10573" max="10573" width="9.625" style="27" bestFit="1" customWidth="1"/>
    <col min="10574" max="10574" width="10.375" style="27" bestFit="1" customWidth="1"/>
    <col min="10575" max="10575" width="9.625" style="27" bestFit="1" customWidth="1"/>
    <col min="10576" max="10576" width="10.375" style="27" bestFit="1" customWidth="1"/>
    <col min="10577" max="10577" width="9.625" style="27" bestFit="1" customWidth="1"/>
    <col min="10578" max="10796" width="9" style="27"/>
    <col min="10797" max="10822" width="9.625" style="27" bestFit="1" customWidth="1"/>
    <col min="10823" max="10823" width="10.375" style="27" bestFit="1" customWidth="1"/>
    <col min="10824" max="10826" width="9.625" style="27" bestFit="1" customWidth="1"/>
    <col min="10827" max="10828" width="10.375" style="27" bestFit="1" customWidth="1"/>
    <col min="10829" max="10829" width="9.625" style="27" bestFit="1" customWidth="1"/>
    <col min="10830" max="10830" width="10.375" style="27" bestFit="1" customWidth="1"/>
    <col min="10831" max="10831" width="9.625" style="27" bestFit="1" customWidth="1"/>
    <col min="10832" max="10832" width="10.375" style="27" bestFit="1" customWidth="1"/>
    <col min="10833" max="10833" width="9.625" style="27" bestFit="1" customWidth="1"/>
    <col min="10834" max="11052" width="9" style="27"/>
    <col min="11053" max="11078" width="9.625" style="27" bestFit="1" customWidth="1"/>
    <col min="11079" max="11079" width="10.375" style="27" bestFit="1" customWidth="1"/>
    <col min="11080" max="11082" width="9.625" style="27" bestFit="1" customWidth="1"/>
    <col min="11083" max="11084" width="10.375" style="27" bestFit="1" customWidth="1"/>
    <col min="11085" max="11085" width="9.625" style="27" bestFit="1" customWidth="1"/>
    <col min="11086" max="11086" width="10.375" style="27" bestFit="1" customWidth="1"/>
    <col min="11087" max="11087" width="9.625" style="27" bestFit="1" customWidth="1"/>
    <col min="11088" max="11088" width="10.375" style="27" bestFit="1" customWidth="1"/>
    <col min="11089" max="11089" width="9.625" style="27" bestFit="1" customWidth="1"/>
    <col min="11090" max="11308" width="9" style="27"/>
    <col min="11309" max="11334" width="9.625" style="27" bestFit="1" customWidth="1"/>
    <col min="11335" max="11335" width="10.375" style="27" bestFit="1" customWidth="1"/>
    <col min="11336" max="11338" width="9.625" style="27" bestFit="1" customWidth="1"/>
    <col min="11339" max="11340" width="10.375" style="27" bestFit="1" customWidth="1"/>
    <col min="11341" max="11341" width="9.625" style="27" bestFit="1" customWidth="1"/>
    <col min="11342" max="11342" width="10.375" style="27" bestFit="1" customWidth="1"/>
    <col min="11343" max="11343" width="9.625" style="27" bestFit="1" customWidth="1"/>
    <col min="11344" max="11344" width="10.375" style="27" bestFit="1" customWidth="1"/>
    <col min="11345" max="11345" width="9.625" style="27" bestFit="1" customWidth="1"/>
    <col min="11346" max="11564" width="9" style="27"/>
    <col min="11565" max="11590" width="9.625" style="27" bestFit="1" customWidth="1"/>
    <col min="11591" max="11591" width="10.375" style="27" bestFit="1" customWidth="1"/>
    <col min="11592" max="11594" width="9.625" style="27" bestFit="1" customWidth="1"/>
    <col min="11595" max="11596" width="10.375" style="27" bestFit="1" customWidth="1"/>
    <col min="11597" max="11597" width="9.625" style="27" bestFit="1" customWidth="1"/>
    <col min="11598" max="11598" width="10.375" style="27" bestFit="1" customWidth="1"/>
    <col min="11599" max="11599" width="9.625" style="27" bestFit="1" customWidth="1"/>
    <col min="11600" max="11600" width="10.375" style="27" bestFit="1" customWidth="1"/>
    <col min="11601" max="11601" width="9.625" style="27" bestFit="1" customWidth="1"/>
    <col min="11602" max="11820" width="9" style="27"/>
    <col min="11821" max="11846" width="9.625" style="27" bestFit="1" customWidth="1"/>
    <col min="11847" max="11847" width="10.375" style="27" bestFit="1" customWidth="1"/>
    <col min="11848" max="11850" width="9.625" style="27" bestFit="1" customWidth="1"/>
    <col min="11851" max="11852" width="10.375" style="27" bestFit="1" customWidth="1"/>
    <col min="11853" max="11853" width="9.625" style="27" bestFit="1" customWidth="1"/>
    <col min="11854" max="11854" width="10.375" style="27" bestFit="1" customWidth="1"/>
    <col min="11855" max="11855" width="9.625" style="27" bestFit="1" customWidth="1"/>
    <col min="11856" max="11856" width="10.375" style="27" bestFit="1" customWidth="1"/>
    <col min="11857" max="11857" width="9.625" style="27" bestFit="1" customWidth="1"/>
    <col min="11858" max="12076" width="9" style="27"/>
    <col min="12077" max="12102" width="9.625" style="27" bestFit="1" customWidth="1"/>
    <col min="12103" max="12103" width="10.375" style="27" bestFit="1" customWidth="1"/>
    <col min="12104" max="12106" width="9.625" style="27" bestFit="1" customWidth="1"/>
    <col min="12107" max="12108" width="10.375" style="27" bestFit="1" customWidth="1"/>
    <col min="12109" max="12109" width="9.625" style="27" bestFit="1" customWidth="1"/>
    <col min="12110" max="12110" width="10.375" style="27" bestFit="1" customWidth="1"/>
    <col min="12111" max="12111" width="9.625" style="27" bestFit="1" customWidth="1"/>
    <col min="12112" max="12112" width="10.375" style="27" bestFit="1" customWidth="1"/>
    <col min="12113" max="12113" width="9.625" style="27" bestFit="1" customWidth="1"/>
    <col min="12114" max="12332" width="9" style="27"/>
    <col min="12333" max="12358" width="9.625" style="27" bestFit="1" customWidth="1"/>
    <col min="12359" max="12359" width="10.375" style="27" bestFit="1" customWidth="1"/>
    <col min="12360" max="12362" width="9.625" style="27" bestFit="1" customWidth="1"/>
    <col min="12363" max="12364" width="10.375" style="27" bestFit="1" customWidth="1"/>
    <col min="12365" max="12365" width="9.625" style="27" bestFit="1" customWidth="1"/>
    <col min="12366" max="12366" width="10.375" style="27" bestFit="1" customWidth="1"/>
    <col min="12367" max="12367" width="9.625" style="27" bestFit="1" customWidth="1"/>
    <col min="12368" max="12368" width="10.375" style="27" bestFit="1" customWidth="1"/>
    <col min="12369" max="12369" width="9.625" style="27" bestFit="1" customWidth="1"/>
    <col min="12370" max="12588" width="9" style="27"/>
    <col min="12589" max="12614" width="9.625" style="27" bestFit="1" customWidth="1"/>
    <col min="12615" max="12615" width="10.375" style="27" bestFit="1" customWidth="1"/>
    <col min="12616" max="12618" width="9.625" style="27" bestFit="1" customWidth="1"/>
    <col min="12619" max="12620" width="10.375" style="27" bestFit="1" customWidth="1"/>
    <col min="12621" max="12621" width="9.625" style="27" bestFit="1" customWidth="1"/>
    <col min="12622" max="12622" width="10.375" style="27" bestFit="1" customWidth="1"/>
    <col min="12623" max="12623" width="9.625" style="27" bestFit="1" customWidth="1"/>
    <col min="12624" max="12624" width="10.375" style="27" bestFit="1" customWidth="1"/>
    <col min="12625" max="12625" width="9.625" style="27" bestFit="1" customWidth="1"/>
    <col min="12626" max="12844" width="9" style="27"/>
    <col min="12845" max="12870" width="9.625" style="27" bestFit="1" customWidth="1"/>
    <col min="12871" max="12871" width="10.375" style="27" bestFit="1" customWidth="1"/>
    <col min="12872" max="12874" width="9.625" style="27" bestFit="1" customWidth="1"/>
    <col min="12875" max="12876" width="10.375" style="27" bestFit="1" customWidth="1"/>
    <col min="12877" max="12877" width="9.625" style="27" bestFit="1" customWidth="1"/>
    <col min="12878" max="12878" width="10.375" style="27" bestFit="1" customWidth="1"/>
    <col min="12879" max="12879" width="9.625" style="27" bestFit="1" customWidth="1"/>
    <col min="12880" max="12880" width="10.375" style="27" bestFit="1" customWidth="1"/>
    <col min="12881" max="12881" width="9.625" style="27" bestFit="1" customWidth="1"/>
    <col min="12882" max="13100" width="9" style="27"/>
    <col min="13101" max="13126" width="9.625" style="27" bestFit="1" customWidth="1"/>
    <col min="13127" max="13127" width="10.375" style="27" bestFit="1" customWidth="1"/>
    <col min="13128" max="13130" width="9.625" style="27" bestFit="1" customWidth="1"/>
    <col min="13131" max="13132" width="10.375" style="27" bestFit="1" customWidth="1"/>
    <col min="13133" max="13133" width="9.625" style="27" bestFit="1" customWidth="1"/>
    <col min="13134" max="13134" width="10.375" style="27" bestFit="1" customWidth="1"/>
    <col min="13135" max="13135" width="9.625" style="27" bestFit="1" customWidth="1"/>
    <col min="13136" max="13136" width="10.375" style="27" bestFit="1" customWidth="1"/>
    <col min="13137" max="13137" width="9.625" style="27" bestFit="1" customWidth="1"/>
    <col min="13138" max="13356" width="9" style="27"/>
    <col min="13357" max="13382" width="9.625" style="27" bestFit="1" customWidth="1"/>
    <col min="13383" max="13383" width="10.375" style="27" bestFit="1" customWidth="1"/>
    <col min="13384" max="13386" width="9.625" style="27" bestFit="1" customWidth="1"/>
    <col min="13387" max="13388" width="10.375" style="27" bestFit="1" customWidth="1"/>
    <col min="13389" max="13389" width="9.625" style="27" bestFit="1" customWidth="1"/>
    <col min="13390" max="13390" width="10.375" style="27" bestFit="1" customWidth="1"/>
    <col min="13391" max="13391" width="9.625" style="27" bestFit="1" customWidth="1"/>
    <col min="13392" max="13392" width="10.375" style="27" bestFit="1" customWidth="1"/>
    <col min="13393" max="13393" width="9.625" style="27" bestFit="1" customWidth="1"/>
    <col min="13394" max="13612" width="9" style="27"/>
    <col min="13613" max="13638" width="9.625" style="27" bestFit="1" customWidth="1"/>
    <col min="13639" max="13639" width="10.375" style="27" bestFit="1" customWidth="1"/>
    <col min="13640" max="13642" width="9.625" style="27" bestFit="1" customWidth="1"/>
    <col min="13643" max="13644" width="10.375" style="27" bestFit="1" customWidth="1"/>
    <col min="13645" max="13645" width="9.625" style="27" bestFit="1" customWidth="1"/>
    <col min="13646" max="13646" width="10.375" style="27" bestFit="1" customWidth="1"/>
    <col min="13647" max="13647" width="9.625" style="27" bestFit="1" customWidth="1"/>
    <col min="13648" max="13648" width="10.375" style="27" bestFit="1" customWidth="1"/>
    <col min="13649" max="13649" width="9.625" style="27" bestFit="1" customWidth="1"/>
    <col min="13650" max="13868" width="9" style="27"/>
    <col min="13869" max="13894" width="9.625" style="27" bestFit="1" customWidth="1"/>
    <col min="13895" max="13895" width="10.375" style="27" bestFit="1" customWidth="1"/>
    <col min="13896" max="13898" width="9.625" style="27" bestFit="1" customWidth="1"/>
    <col min="13899" max="13900" width="10.375" style="27" bestFit="1" customWidth="1"/>
    <col min="13901" max="13901" width="9.625" style="27" bestFit="1" customWidth="1"/>
    <col min="13902" max="13902" width="10.375" style="27" bestFit="1" customWidth="1"/>
    <col min="13903" max="13903" width="9.625" style="27" bestFit="1" customWidth="1"/>
    <col min="13904" max="13904" width="10.375" style="27" bestFit="1" customWidth="1"/>
    <col min="13905" max="13905" width="9.625" style="27" bestFit="1" customWidth="1"/>
    <col min="13906" max="14124" width="9" style="27"/>
    <col min="14125" max="14150" width="9.625" style="27" bestFit="1" customWidth="1"/>
    <col min="14151" max="14151" width="10.375" style="27" bestFit="1" customWidth="1"/>
    <col min="14152" max="14154" width="9.625" style="27" bestFit="1" customWidth="1"/>
    <col min="14155" max="14156" width="10.375" style="27" bestFit="1" customWidth="1"/>
    <col min="14157" max="14157" width="9.625" style="27" bestFit="1" customWidth="1"/>
    <col min="14158" max="14158" width="10.375" style="27" bestFit="1" customWidth="1"/>
    <col min="14159" max="14159" width="9.625" style="27" bestFit="1" customWidth="1"/>
    <col min="14160" max="14160" width="10.375" style="27" bestFit="1" customWidth="1"/>
    <col min="14161" max="14161" width="9.625" style="27" bestFit="1" customWidth="1"/>
    <col min="14162" max="14380" width="9" style="27"/>
    <col min="14381" max="14406" width="9.625" style="27" bestFit="1" customWidth="1"/>
    <col min="14407" max="14407" width="10.375" style="27" bestFit="1" customWidth="1"/>
    <col min="14408" max="14410" width="9.625" style="27" bestFit="1" customWidth="1"/>
    <col min="14411" max="14412" width="10.375" style="27" bestFit="1" customWidth="1"/>
    <col min="14413" max="14413" width="9.625" style="27" bestFit="1" customWidth="1"/>
    <col min="14414" max="14414" width="10.375" style="27" bestFit="1" customWidth="1"/>
    <col min="14415" max="14415" width="9.625" style="27" bestFit="1" customWidth="1"/>
    <col min="14416" max="14416" width="10.375" style="27" bestFit="1" customWidth="1"/>
    <col min="14417" max="14417" width="9.625" style="27" bestFit="1" customWidth="1"/>
    <col min="14418" max="14636" width="9" style="27"/>
    <col min="14637" max="14662" width="9.625" style="27" bestFit="1" customWidth="1"/>
    <col min="14663" max="14663" width="10.375" style="27" bestFit="1" customWidth="1"/>
    <col min="14664" max="14666" width="9.625" style="27" bestFit="1" customWidth="1"/>
    <col min="14667" max="14668" width="10.375" style="27" bestFit="1" customWidth="1"/>
    <col min="14669" max="14669" width="9.625" style="27" bestFit="1" customWidth="1"/>
    <col min="14670" max="14670" width="10.375" style="27" bestFit="1" customWidth="1"/>
    <col min="14671" max="14671" width="9.625" style="27" bestFit="1" customWidth="1"/>
    <col min="14672" max="14672" width="10.375" style="27" bestFit="1" customWidth="1"/>
    <col min="14673" max="14673" width="9.625" style="27" bestFit="1" customWidth="1"/>
    <col min="14674" max="14892" width="9" style="27"/>
    <col min="14893" max="14918" width="9.625" style="27" bestFit="1" customWidth="1"/>
    <col min="14919" max="14919" width="10.375" style="27" bestFit="1" customWidth="1"/>
    <col min="14920" max="14922" width="9.625" style="27" bestFit="1" customWidth="1"/>
    <col min="14923" max="14924" width="10.375" style="27" bestFit="1" customWidth="1"/>
    <col min="14925" max="14925" width="9.625" style="27" bestFit="1" customWidth="1"/>
    <col min="14926" max="14926" width="10.375" style="27" bestFit="1" customWidth="1"/>
    <col min="14927" max="14927" width="9.625" style="27" bestFit="1" customWidth="1"/>
    <col min="14928" max="14928" width="10.375" style="27" bestFit="1" customWidth="1"/>
    <col min="14929" max="14929" width="9.625" style="27" bestFit="1" customWidth="1"/>
    <col min="14930" max="15148" width="9" style="27"/>
    <col min="15149" max="15174" width="9.625" style="27" bestFit="1" customWidth="1"/>
    <col min="15175" max="15175" width="10.375" style="27" bestFit="1" customWidth="1"/>
    <col min="15176" max="15178" width="9.625" style="27" bestFit="1" customWidth="1"/>
    <col min="15179" max="15180" width="10.375" style="27" bestFit="1" customWidth="1"/>
    <col min="15181" max="15181" width="9.625" style="27" bestFit="1" customWidth="1"/>
    <col min="15182" max="15182" width="10.375" style="27" bestFit="1" customWidth="1"/>
    <col min="15183" max="15183" width="9.625" style="27" bestFit="1" customWidth="1"/>
    <col min="15184" max="15184" width="10.375" style="27" bestFit="1" customWidth="1"/>
    <col min="15185" max="15185" width="9.625" style="27" bestFit="1" customWidth="1"/>
    <col min="15186" max="15404" width="9" style="27"/>
    <col min="15405" max="15430" width="9.625" style="27" bestFit="1" customWidth="1"/>
    <col min="15431" max="15431" width="10.375" style="27" bestFit="1" customWidth="1"/>
    <col min="15432" max="15434" width="9.625" style="27" bestFit="1" customWidth="1"/>
    <col min="15435" max="15436" width="10.375" style="27" bestFit="1" customWidth="1"/>
    <col min="15437" max="15437" width="9.625" style="27" bestFit="1" customWidth="1"/>
    <col min="15438" max="15438" width="10.375" style="27" bestFit="1" customWidth="1"/>
    <col min="15439" max="15439" width="9.625" style="27" bestFit="1" customWidth="1"/>
    <col min="15440" max="15440" width="10.375" style="27" bestFit="1" customWidth="1"/>
    <col min="15441" max="15441" width="9.625" style="27" bestFit="1" customWidth="1"/>
    <col min="15442" max="15660" width="9" style="27"/>
    <col min="15661" max="15686" width="9.625" style="27" bestFit="1" customWidth="1"/>
    <col min="15687" max="15687" width="10.375" style="27" bestFit="1" customWidth="1"/>
    <col min="15688" max="15690" width="9.625" style="27" bestFit="1" customWidth="1"/>
    <col min="15691" max="15692" width="10.375" style="27" bestFit="1" customWidth="1"/>
    <col min="15693" max="15693" width="9.625" style="27" bestFit="1" customWidth="1"/>
    <col min="15694" max="15694" width="10.375" style="27" bestFit="1" customWidth="1"/>
    <col min="15695" max="15695" width="9.625" style="27" bestFit="1" customWidth="1"/>
    <col min="15696" max="15696" width="10.375" style="27" bestFit="1" customWidth="1"/>
    <col min="15697" max="15697" width="9.625" style="27" bestFit="1" customWidth="1"/>
    <col min="15698" max="16384" width="9" style="27"/>
  </cols>
  <sheetData>
    <row r="1" spans="1:32" s="105" customFormat="1" ht="16.5" thickBot="1" x14ac:dyDescent="0.3">
      <c r="A1" s="1" t="s">
        <v>437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AA1" s="104"/>
      <c r="AB1" s="104"/>
      <c r="AD1" s="104"/>
      <c r="AE1" s="104"/>
    </row>
    <row r="2" spans="1:32" ht="15.75" x14ac:dyDescent="0.25">
      <c r="A2" s="97" t="s">
        <v>346</v>
      </c>
      <c r="B2" s="152" t="s">
        <v>347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 t="s">
        <v>348</v>
      </c>
      <c r="S2" s="152"/>
      <c r="T2" s="152"/>
      <c r="U2" s="152"/>
      <c r="V2" s="152"/>
      <c r="W2" s="152"/>
      <c r="X2" s="154" t="s">
        <v>349</v>
      </c>
      <c r="Y2" s="154"/>
      <c r="Z2" s="154"/>
      <c r="AA2" s="154"/>
      <c r="AB2" s="154"/>
      <c r="AC2" s="154"/>
      <c r="AD2" s="154"/>
      <c r="AE2" s="154"/>
      <c r="AF2" s="154"/>
    </row>
    <row r="3" spans="1:32" x14ac:dyDescent="0.2">
      <c r="A3" s="41" t="s">
        <v>350</v>
      </c>
      <c r="B3" s="151" t="s">
        <v>162</v>
      </c>
      <c r="C3" s="151"/>
      <c r="D3" s="151"/>
      <c r="E3" s="151"/>
      <c r="F3" s="151"/>
      <c r="G3" s="151"/>
      <c r="H3" s="151"/>
      <c r="I3" s="151"/>
      <c r="J3" s="151" t="s">
        <v>307</v>
      </c>
      <c r="K3" s="151"/>
      <c r="L3" s="151" t="s">
        <v>164</v>
      </c>
      <c r="M3" s="151"/>
      <c r="N3" s="151"/>
      <c r="O3" s="151" t="s">
        <v>165</v>
      </c>
      <c r="P3" s="151"/>
      <c r="Q3" s="151"/>
      <c r="R3" s="151" t="s">
        <v>308</v>
      </c>
      <c r="S3" s="151"/>
      <c r="T3" s="151"/>
      <c r="U3" s="151"/>
      <c r="V3" s="41" t="s">
        <v>309</v>
      </c>
      <c r="W3" s="41" t="s">
        <v>448</v>
      </c>
      <c r="X3" s="153" t="s">
        <v>351</v>
      </c>
      <c r="Y3" s="153"/>
      <c r="Z3" s="153"/>
      <c r="AA3" s="153" t="s">
        <v>351</v>
      </c>
      <c r="AB3" s="153"/>
      <c r="AC3" s="153"/>
      <c r="AD3" s="153" t="s">
        <v>352</v>
      </c>
      <c r="AE3" s="153"/>
      <c r="AF3" s="153"/>
    </row>
    <row r="4" spans="1:32" x14ac:dyDescent="0.2">
      <c r="A4" s="41" t="s">
        <v>353</v>
      </c>
      <c r="B4" s="41" t="s">
        <v>310</v>
      </c>
      <c r="C4" s="41" t="s">
        <v>311</v>
      </c>
      <c r="D4" s="41" t="s">
        <v>169</v>
      </c>
      <c r="E4" s="41" t="s">
        <v>312</v>
      </c>
      <c r="F4" s="41" t="s">
        <v>313</v>
      </c>
      <c r="G4" s="41" t="s">
        <v>314</v>
      </c>
      <c r="H4" s="41" t="s">
        <v>315</v>
      </c>
      <c r="I4" s="41" t="s">
        <v>316</v>
      </c>
      <c r="J4" s="41" t="s">
        <v>170</v>
      </c>
      <c r="K4" s="41" t="s">
        <v>171</v>
      </c>
      <c r="L4" s="41" t="s">
        <v>172</v>
      </c>
      <c r="M4" s="41" t="s">
        <v>317</v>
      </c>
      <c r="N4" s="41" t="s">
        <v>318</v>
      </c>
      <c r="O4" s="41" t="s">
        <v>319</v>
      </c>
      <c r="P4" s="41" t="s">
        <v>173</v>
      </c>
      <c r="Q4" s="41" t="s">
        <v>320</v>
      </c>
      <c r="R4" s="41" t="s">
        <v>321</v>
      </c>
      <c r="S4" s="41" t="s">
        <v>322</v>
      </c>
      <c r="T4" s="41" t="s">
        <v>174</v>
      </c>
      <c r="U4" s="41" t="s">
        <v>323</v>
      </c>
      <c r="V4" s="41" t="s">
        <v>176</v>
      </c>
      <c r="W4" s="41" t="s">
        <v>294</v>
      </c>
      <c r="X4" s="41" t="s">
        <v>354</v>
      </c>
      <c r="Y4" s="27" t="s">
        <v>354</v>
      </c>
      <c r="Z4" s="27" t="s">
        <v>354</v>
      </c>
      <c r="AA4" s="41" t="s">
        <v>355</v>
      </c>
      <c r="AB4" s="27" t="s">
        <v>355</v>
      </c>
      <c r="AC4" s="27" t="s">
        <v>355</v>
      </c>
      <c r="AD4" s="41" t="s">
        <v>356</v>
      </c>
      <c r="AE4" s="27" t="s">
        <v>356</v>
      </c>
      <c r="AF4" s="27" t="s">
        <v>356</v>
      </c>
    </row>
    <row r="5" spans="1:32" x14ac:dyDescent="0.2">
      <c r="A5" s="41" t="s">
        <v>357</v>
      </c>
      <c r="B5" s="81">
        <v>7.14</v>
      </c>
      <c r="C5" s="81">
        <v>5.73</v>
      </c>
      <c r="D5" s="81">
        <v>52</v>
      </c>
      <c r="E5" s="81">
        <v>36.700000000000003</v>
      </c>
      <c r="F5" s="81">
        <v>32.1</v>
      </c>
      <c r="G5" s="81">
        <v>19.899999999999999</v>
      </c>
      <c r="H5" s="81">
        <v>14.2</v>
      </c>
      <c r="I5" s="81">
        <v>18.100000000000001</v>
      </c>
      <c r="J5" s="81">
        <v>126</v>
      </c>
      <c r="K5" s="81">
        <v>227</v>
      </c>
      <c r="L5" s="81">
        <v>12.6</v>
      </c>
      <c r="M5" s="81">
        <v>15.4</v>
      </c>
      <c r="N5" s="81">
        <v>22.6</v>
      </c>
      <c r="O5" s="81">
        <v>15.9</v>
      </c>
      <c r="P5" s="81">
        <v>19.399999999999999</v>
      </c>
      <c r="Q5" s="81">
        <v>18.600000000000001</v>
      </c>
      <c r="R5" s="81">
        <v>13.9</v>
      </c>
      <c r="S5" s="81">
        <v>18.3</v>
      </c>
      <c r="T5" s="81">
        <v>16.600000000000001</v>
      </c>
      <c r="U5" s="81">
        <v>7.78</v>
      </c>
      <c r="V5" s="81">
        <v>52.8</v>
      </c>
      <c r="W5" s="81">
        <v>34.1</v>
      </c>
      <c r="X5" s="81">
        <v>10.4</v>
      </c>
      <c r="Y5" s="27">
        <v>10.8</v>
      </c>
      <c r="Z5" s="106">
        <v>9.91</v>
      </c>
      <c r="AA5" s="81">
        <v>13</v>
      </c>
      <c r="AB5" s="27">
        <v>12.3</v>
      </c>
      <c r="AC5" s="106">
        <v>11.9</v>
      </c>
      <c r="AD5" s="81">
        <v>22.2</v>
      </c>
      <c r="AE5" s="27">
        <v>21.1</v>
      </c>
      <c r="AF5" s="106">
        <v>20.399999999999999</v>
      </c>
    </row>
    <row r="6" spans="1:32" x14ac:dyDescent="0.2">
      <c r="A6" s="41" t="s">
        <v>358</v>
      </c>
      <c r="B6" s="81">
        <v>2.1208185125067658</v>
      </c>
      <c r="C6" s="81">
        <v>8.0035651007695794</v>
      </c>
      <c r="D6" s="81">
        <v>10.061264014689835</v>
      </c>
      <c r="E6" s="81">
        <v>7.7384627867062346</v>
      </c>
      <c r="F6" s="81">
        <v>11.071177592074008</v>
      </c>
      <c r="G6" s="81">
        <v>9.0008547584364518</v>
      </c>
      <c r="H6" s="81">
        <v>7.9530694219003708</v>
      </c>
      <c r="I6" s="81">
        <v>7.6879671078370251</v>
      </c>
      <c r="J6" s="81">
        <v>20.072032350510462</v>
      </c>
      <c r="K6" s="81">
        <v>27.141427392199681</v>
      </c>
      <c r="L6" s="81">
        <v>2.3228012279836006</v>
      </c>
      <c r="M6" s="81">
        <v>1.8683401181607222</v>
      </c>
      <c r="N6" s="81">
        <v>2.2975533885489963</v>
      </c>
      <c r="O6" s="81">
        <v>2.5500317828950396</v>
      </c>
      <c r="P6" s="81">
        <v>2.5374078631777373</v>
      </c>
      <c r="Q6" s="81">
        <v>2.6510231406334572</v>
      </c>
      <c r="R6" s="81">
        <v>3.3958344039542854</v>
      </c>
      <c r="S6" s="81">
        <v>3.1433560096082425</v>
      </c>
      <c r="T6" s="81">
        <v>3.0549885715871268</v>
      </c>
      <c r="U6" s="81">
        <v>4.2668848644481354</v>
      </c>
      <c r="V6" s="81">
        <v>5.7060117122205831</v>
      </c>
      <c r="W6" s="81">
        <v>1.1803364935677536</v>
      </c>
      <c r="X6" s="81">
        <v>2.0198271547683482</v>
      </c>
      <c r="Y6" s="106">
        <v>2.7247153029482978</v>
      </c>
      <c r="Z6" s="106">
        <v>2.6977591488483492</v>
      </c>
      <c r="AA6" s="81">
        <v>0.95941789851496539</v>
      </c>
      <c r="AB6" s="106">
        <v>1.391343984484237</v>
      </c>
      <c r="AC6" s="106">
        <v>1.2739418202894981</v>
      </c>
      <c r="AD6" s="81">
        <v>0.81676760570945084</v>
      </c>
      <c r="AE6" s="106">
        <v>0.79654443111722573</v>
      </c>
      <c r="AF6" s="106">
        <v>0.60075099564632217</v>
      </c>
    </row>
    <row r="7" spans="1:32" x14ac:dyDescent="0.2">
      <c r="A7" s="41" t="s">
        <v>359</v>
      </c>
      <c r="B7" s="81">
        <v>8.01</v>
      </c>
      <c r="C7" s="81">
        <v>5.72</v>
      </c>
      <c r="D7" s="81">
        <v>5.75</v>
      </c>
      <c r="E7" s="81">
        <v>4.68</v>
      </c>
      <c r="F7" s="81">
        <v>5.18</v>
      </c>
      <c r="G7" s="81">
        <v>4.67</v>
      </c>
      <c r="H7" s="81">
        <v>4.84</v>
      </c>
      <c r="I7" s="81">
        <v>5.28</v>
      </c>
      <c r="J7" s="81">
        <v>10</v>
      </c>
      <c r="K7" s="81">
        <v>10.5</v>
      </c>
      <c r="L7" s="81">
        <v>18.600000000000001</v>
      </c>
      <c r="M7" s="81">
        <v>16</v>
      </c>
      <c r="N7" s="81">
        <v>17.399999999999999</v>
      </c>
      <c r="O7" s="81">
        <v>18.2</v>
      </c>
      <c r="P7" s="81">
        <v>15.7</v>
      </c>
      <c r="Q7" s="81">
        <v>18.899999999999999</v>
      </c>
      <c r="R7" s="81">
        <v>5.92</v>
      </c>
      <c r="S7" s="81">
        <v>5.45</v>
      </c>
      <c r="T7" s="81">
        <v>5.83</v>
      </c>
      <c r="U7" s="81">
        <v>4.79</v>
      </c>
      <c r="V7" s="81">
        <v>17.399999999999999</v>
      </c>
      <c r="W7" s="81">
        <v>19.2</v>
      </c>
      <c r="X7" s="81">
        <v>13.1</v>
      </c>
      <c r="Y7" s="27">
        <v>13</v>
      </c>
      <c r="Z7" s="106">
        <v>14.566459253449462</v>
      </c>
      <c r="AA7" s="81">
        <v>14.9</v>
      </c>
      <c r="AB7" s="27">
        <v>14</v>
      </c>
      <c r="AC7" s="106">
        <v>15.453425521178861</v>
      </c>
      <c r="AD7" s="81">
        <v>15.3</v>
      </c>
      <c r="AE7" s="27">
        <v>14.4</v>
      </c>
      <c r="AF7" s="106">
        <v>15.41854648578758</v>
      </c>
    </row>
    <row r="8" spans="1:32" x14ac:dyDescent="0.2">
      <c r="A8" s="41" t="s">
        <v>360</v>
      </c>
      <c r="B8" s="107">
        <v>25.4</v>
      </c>
      <c r="C8" s="107">
        <v>3.16</v>
      </c>
      <c r="D8" s="107">
        <v>2.2000000000000002</v>
      </c>
      <c r="E8" s="107">
        <v>3.3</v>
      </c>
      <c r="F8" s="107">
        <v>1.99</v>
      </c>
      <c r="G8" s="107">
        <v>3.68</v>
      </c>
      <c r="H8" s="107" t="s">
        <v>361</v>
      </c>
      <c r="I8" s="107" t="s">
        <v>361</v>
      </c>
      <c r="J8" s="107">
        <v>24.1</v>
      </c>
      <c r="K8" s="107">
        <v>25.6</v>
      </c>
      <c r="L8" s="107">
        <v>172</v>
      </c>
      <c r="M8" s="107">
        <v>150</v>
      </c>
      <c r="N8" s="107">
        <v>174</v>
      </c>
      <c r="O8" s="107">
        <v>164</v>
      </c>
      <c r="P8" s="107">
        <v>143</v>
      </c>
      <c r="Q8" s="107">
        <v>183</v>
      </c>
      <c r="R8" s="107">
        <v>22.7</v>
      </c>
      <c r="S8" s="107">
        <v>28.6</v>
      </c>
      <c r="T8" s="107">
        <v>34</v>
      </c>
      <c r="U8" s="107">
        <v>22.2</v>
      </c>
      <c r="V8" s="107">
        <v>114</v>
      </c>
      <c r="W8" s="107">
        <v>180</v>
      </c>
      <c r="X8" s="107">
        <v>120</v>
      </c>
      <c r="Y8" s="108">
        <v>121</v>
      </c>
      <c r="Z8" s="108">
        <v>126.39595009075337</v>
      </c>
      <c r="AA8" s="107">
        <v>119</v>
      </c>
      <c r="AB8" s="108">
        <v>115</v>
      </c>
      <c r="AC8" s="108">
        <v>119.8896439910685</v>
      </c>
      <c r="AD8" s="107">
        <v>104</v>
      </c>
      <c r="AE8" s="108">
        <v>102</v>
      </c>
      <c r="AF8" s="108">
        <v>104.23023857254003</v>
      </c>
    </row>
    <row r="9" spans="1:32" x14ac:dyDescent="0.2">
      <c r="A9" s="41" t="s">
        <v>288</v>
      </c>
      <c r="B9" s="107" t="s">
        <v>361</v>
      </c>
      <c r="C9" s="107" t="s">
        <v>361</v>
      </c>
      <c r="D9" s="107" t="s">
        <v>361</v>
      </c>
      <c r="E9" s="107" t="s">
        <v>361</v>
      </c>
      <c r="F9" s="107" t="s">
        <v>361</v>
      </c>
      <c r="G9" s="107" t="s">
        <v>361</v>
      </c>
      <c r="H9" s="107" t="s">
        <v>361</v>
      </c>
      <c r="I9" s="107" t="s">
        <v>361</v>
      </c>
      <c r="J9" s="107" t="s">
        <v>361</v>
      </c>
      <c r="K9" s="107" t="s">
        <v>361</v>
      </c>
      <c r="L9" s="81">
        <v>24.2</v>
      </c>
      <c r="M9" s="81">
        <v>21.5</v>
      </c>
      <c r="N9" s="81">
        <v>4.4000000000000004</v>
      </c>
      <c r="O9" s="81">
        <v>29.8</v>
      </c>
      <c r="P9" s="81">
        <v>55</v>
      </c>
      <c r="Q9" s="81">
        <v>13.9</v>
      </c>
      <c r="R9" s="81">
        <v>0.34399999999999997</v>
      </c>
      <c r="S9" s="81">
        <v>0.97299999999999998</v>
      </c>
      <c r="T9" s="81">
        <v>0.77</v>
      </c>
      <c r="U9" s="81">
        <v>1.1000000000000001</v>
      </c>
      <c r="V9" s="81">
        <v>0.57599999999999996</v>
      </c>
      <c r="W9" s="81">
        <v>206</v>
      </c>
      <c r="X9" s="81">
        <v>12.1</v>
      </c>
      <c r="Y9" s="106">
        <v>16.117418879452018</v>
      </c>
      <c r="Z9" s="106">
        <v>15.617156968052408</v>
      </c>
      <c r="AA9" s="81">
        <v>41.2</v>
      </c>
      <c r="AB9" s="106">
        <v>42.321929846724345</v>
      </c>
      <c r="AC9" s="106">
        <v>40.422522085560018</v>
      </c>
      <c r="AD9" s="81">
        <v>192</v>
      </c>
      <c r="AE9" s="106">
        <v>169.94557321871173</v>
      </c>
      <c r="AF9" s="106">
        <v>160.30247079226459</v>
      </c>
    </row>
    <row r="10" spans="1:32" x14ac:dyDescent="0.2">
      <c r="A10" s="41" t="s">
        <v>362</v>
      </c>
      <c r="B10" s="81">
        <v>2.85</v>
      </c>
      <c r="C10" s="81">
        <v>0.33800000000000002</v>
      </c>
      <c r="D10" s="81">
        <v>0.36699999999999999</v>
      </c>
      <c r="E10" s="81">
        <v>0.51900000000000002</v>
      </c>
      <c r="F10" s="81">
        <v>0.34699999999999998</v>
      </c>
      <c r="G10" s="81">
        <v>0.19500000000000001</v>
      </c>
      <c r="H10" s="81">
        <v>8.7999999999999995E-2</v>
      </c>
      <c r="I10" s="81">
        <v>0.155</v>
      </c>
      <c r="J10" s="81">
        <v>2.08</v>
      </c>
      <c r="K10" s="81">
        <v>2.98</v>
      </c>
      <c r="L10" s="81">
        <v>19.7</v>
      </c>
      <c r="M10" s="81">
        <v>18.7</v>
      </c>
      <c r="N10" s="81">
        <v>18.899999999999999</v>
      </c>
      <c r="O10" s="81">
        <v>19.7</v>
      </c>
      <c r="P10" s="81">
        <v>17</v>
      </c>
      <c r="Q10" s="81">
        <v>19.8</v>
      </c>
      <c r="R10" s="81">
        <v>1.9</v>
      </c>
      <c r="S10" s="81">
        <v>2.5</v>
      </c>
      <c r="T10" s="81">
        <v>3.12</v>
      </c>
      <c r="U10" s="81">
        <v>1.21</v>
      </c>
      <c r="V10" s="81">
        <v>11.5</v>
      </c>
      <c r="W10" s="81">
        <v>31.4</v>
      </c>
      <c r="X10" s="81">
        <v>15.4</v>
      </c>
      <c r="Y10" s="27">
        <v>15.5</v>
      </c>
      <c r="Z10" s="106">
        <v>15.9</v>
      </c>
      <c r="AA10" s="81">
        <v>19.399999999999999</v>
      </c>
      <c r="AB10" s="27">
        <v>18.899999999999999</v>
      </c>
      <c r="AC10" s="106">
        <v>19.2</v>
      </c>
      <c r="AD10" s="81">
        <v>19.899999999999999</v>
      </c>
      <c r="AE10" s="27">
        <v>19.100000000000001</v>
      </c>
      <c r="AF10" s="106">
        <v>18.7</v>
      </c>
    </row>
    <row r="11" spans="1:32" x14ac:dyDescent="0.2">
      <c r="A11" s="41" t="s">
        <v>289</v>
      </c>
      <c r="B11" s="81">
        <v>2.15</v>
      </c>
      <c r="C11" s="81">
        <v>0.65700000000000003</v>
      </c>
      <c r="D11" s="81">
        <v>0.59099999999999997</v>
      </c>
      <c r="E11" s="81">
        <v>1.06</v>
      </c>
      <c r="F11" s="81">
        <v>1.1499999999999999</v>
      </c>
      <c r="G11" s="81">
        <v>0.32200000000000001</v>
      </c>
      <c r="H11" s="81">
        <v>1.24E-2</v>
      </c>
      <c r="I11" s="81">
        <v>0.34499999999999997</v>
      </c>
      <c r="J11" s="81">
        <v>1.1299999999999999</v>
      </c>
      <c r="K11" s="81">
        <v>1.49</v>
      </c>
      <c r="L11" s="81">
        <v>17.8</v>
      </c>
      <c r="M11" s="81">
        <v>17.2</v>
      </c>
      <c r="N11" s="81">
        <v>9.9600000000000009</v>
      </c>
      <c r="O11" s="81">
        <v>23.7</v>
      </c>
      <c r="P11" s="81">
        <v>37.6</v>
      </c>
      <c r="Q11" s="81">
        <v>15.6</v>
      </c>
      <c r="R11" s="81">
        <v>8.1000000000000003E-2</v>
      </c>
      <c r="S11" s="81">
        <v>0.71299999999999997</v>
      </c>
      <c r="T11" s="81">
        <v>0.47099999999999997</v>
      </c>
      <c r="U11" s="81">
        <v>0.17399999999999999</v>
      </c>
      <c r="V11" s="81">
        <v>2.72</v>
      </c>
      <c r="W11" s="81">
        <v>113</v>
      </c>
      <c r="X11" s="81">
        <v>19.100000000000001</v>
      </c>
      <c r="Y11" s="27">
        <v>18.100000000000001</v>
      </c>
      <c r="Z11" s="106">
        <v>19.5</v>
      </c>
      <c r="AA11" s="81">
        <v>39.799999999999997</v>
      </c>
      <c r="AB11" s="27">
        <v>35.9</v>
      </c>
      <c r="AC11" s="106">
        <v>40.700000000000003</v>
      </c>
      <c r="AD11" s="81">
        <v>62.1</v>
      </c>
      <c r="AE11" s="27">
        <v>59.8</v>
      </c>
      <c r="AF11" s="106">
        <v>59.6</v>
      </c>
    </row>
    <row r="12" spans="1:32" x14ac:dyDescent="0.2">
      <c r="A12" s="41" t="s">
        <v>363</v>
      </c>
      <c r="B12" s="81">
        <v>17.713040780974254</v>
      </c>
      <c r="C12" s="81">
        <v>1.3284780585730691</v>
      </c>
      <c r="D12" s="81">
        <v>2.1167083733264236</v>
      </c>
      <c r="E12" s="81">
        <v>1.8244432004403481</v>
      </c>
      <c r="F12" s="81">
        <v>1.4613258644303759</v>
      </c>
      <c r="G12" s="81">
        <v>4.791377531253536</v>
      </c>
      <c r="H12" s="81">
        <v>1.3816171809159918</v>
      </c>
      <c r="I12" s="81">
        <v>1.8952953635642453</v>
      </c>
      <c r="J12" s="81">
        <v>3.356621227994621</v>
      </c>
      <c r="K12" s="81">
        <v>4.7116688477391522</v>
      </c>
      <c r="L12" s="81">
        <v>11.070650488108909</v>
      </c>
      <c r="M12" s="81">
        <v>35.78034237756799</v>
      </c>
      <c r="N12" s="81">
        <v>28.872256472988035</v>
      </c>
      <c r="O12" s="81">
        <v>39.500080941572591</v>
      </c>
      <c r="P12" s="81">
        <v>24.532561481649342</v>
      </c>
      <c r="Q12" s="81">
        <v>36.577429212711834</v>
      </c>
      <c r="R12" s="81">
        <v>1.9218649247357065</v>
      </c>
      <c r="S12" s="81">
        <v>2.5861039540222412</v>
      </c>
      <c r="T12" s="81">
        <v>2.6746691579271125</v>
      </c>
      <c r="U12" s="81">
        <v>10.184998449060195</v>
      </c>
      <c r="V12" s="81">
        <v>8.6793899826773853</v>
      </c>
      <c r="W12" s="81">
        <v>40.917124204050531</v>
      </c>
      <c r="X12" s="81">
        <v>48.356601332059718</v>
      </c>
      <c r="Y12" s="27">
        <v>55.2</v>
      </c>
      <c r="Z12" s="106">
        <v>56.7</v>
      </c>
      <c r="AA12" s="81">
        <v>34.806125134614405</v>
      </c>
      <c r="AB12" s="27">
        <v>34</v>
      </c>
      <c r="AC12" s="106">
        <v>36.6</v>
      </c>
      <c r="AD12" s="81">
        <v>30.997821366704944</v>
      </c>
      <c r="AE12" s="27">
        <v>32.9</v>
      </c>
      <c r="AF12" s="106">
        <v>32.4</v>
      </c>
    </row>
    <row r="13" spans="1:32" x14ac:dyDescent="0.2">
      <c r="A13" s="41" t="s">
        <v>364</v>
      </c>
      <c r="B13" s="81">
        <v>38</v>
      </c>
      <c r="C13" s="81">
        <v>19.7</v>
      </c>
      <c r="D13" s="81">
        <v>11.9</v>
      </c>
      <c r="E13" s="81">
        <v>19.2</v>
      </c>
      <c r="F13" s="81">
        <v>16.600000000000001</v>
      </c>
      <c r="G13" s="81">
        <v>9.83</v>
      </c>
      <c r="H13" s="81">
        <v>12.9</v>
      </c>
      <c r="I13" s="81">
        <v>30.6</v>
      </c>
      <c r="J13" s="81">
        <v>54.7</v>
      </c>
      <c r="K13" s="81">
        <v>69.5</v>
      </c>
      <c r="L13" s="81">
        <v>103</v>
      </c>
      <c r="M13" s="81">
        <v>72.7</v>
      </c>
      <c r="N13" s="81">
        <v>133</v>
      </c>
      <c r="O13" s="81">
        <v>168</v>
      </c>
      <c r="P13" s="81">
        <v>95.1</v>
      </c>
      <c r="Q13" s="81">
        <v>126</v>
      </c>
      <c r="R13" s="81">
        <v>22.9</v>
      </c>
      <c r="S13" s="81">
        <v>32.4</v>
      </c>
      <c r="T13" s="81">
        <v>42.2</v>
      </c>
      <c r="U13" s="81">
        <v>25.7</v>
      </c>
      <c r="V13" s="81">
        <v>120</v>
      </c>
      <c r="W13" s="81">
        <v>102</v>
      </c>
      <c r="X13" s="81">
        <v>88.5</v>
      </c>
      <c r="Y13" s="27">
        <v>92.5</v>
      </c>
      <c r="Z13" s="106">
        <v>91.7</v>
      </c>
      <c r="AA13" s="81">
        <v>79.900000000000006</v>
      </c>
      <c r="AB13" s="27">
        <v>74.900000000000006</v>
      </c>
      <c r="AC13" s="106">
        <v>79.599999999999994</v>
      </c>
      <c r="AD13" s="81">
        <v>82</v>
      </c>
      <c r="AE13" s="27">
        <v>82.7</v>
      </c>
      <c r="AF13" s="106">
        <v>79</v>
      </c>
    </row>
    <row r="14" spans="1:32" x14ac:dyDescent="0.2">
      <c r="A14" s="41" t="s">
        <v>365</v>
      </c>
      <c r="B14" s="81">
        <v>16.7</v>
      </c>
      <c r="C14" s="81">
        <v>15.4</v>
      </c>
      <c r="D14" s="81">
        <v>15.9</v>
      </c>
      <c r="E14" s="81">
        <v>14.3</v>
      </c>
      <c r="F14" s="81">
        <v>16.399999999999999</v>
      </c>
      <c r="G14" s="81">
        <v>14.7</v>
      </c>
      <c r="H14" s="81">
        <v>14.6</v>
      </c>
      <c r="I14" s="81">
        <v>15.6</v>
      </c>
      <c r="J14" s="81">
        <v>20.399999999999999</v>
      </c>
      <c r="K14" s="81">
        <v>22.1</v>
      </c>
      <c r="L14" s="81">
        <v>22.3</v>
      </c>
      <c r="M14" s="81">
        <v>21.2</v>
      </c>
      <c r="N14" s="81">
        <v>22.6</v>
      </c>
      <c r="O14" s="81">
        <v>21.2</v>
      </c>
      <c r="P14" s="81">
        <v>21.1</v>
      </c>
      <c r="Q14" s="81">
        <v>22.7</v>
      </c>
      <c r="R14" s="81">
        <v>15.3</v>
      </c>
      <c r="S14" s="81">
        <v>15.6</v>
      </c>
      <c r="T14" s="81">
        <v>16.100000000000001</v>
      </c>
      <c r="U14" s="81">
        <v>15</v>
      </c>
      <c r="V14" s="81">
        <v>23.6</v>
      </c>
      <c r="W14" s="81">
        <v>18.5</v>
      </c>
      <c r="X14" s="81">
        <v>20.3</v>
      </c>
      <c r="Y14" s="27">
        <v>19.899999999999999</v>
      </c>
      <c r="Z14" s="106">
        <v>20.8</v>
      </c>
      <c r="AA14" s="81">
        <v>20.399999999999999</v>
      </c>
      <c r="AB14" s="27">
        <v>19</v>
      </c>
      <c r="AC14" s="106">
        <v>20.9</v>
      </c>
      <c r="AD14" s="81">
        <v>20.399999999999999</v>
      </c>
      <c r="AE14" s="27">
        <v>18.600000000000001</v>
      </c>
      <c r="AF14" s="106">
        <v>19.399999999999999</v>
      </c>
    </row>
    <row r="15" spans="1:32" x14ac:dyDescent="0.2">
      <c r="A15" s="41" t="s">
        <v>366</v>
      </c>
      <c r="B15" s="81">
        <v>1.22</v>
      </c>
      <c r="C15" s="81">
        <v>2.2999999999999998</v>
      </c>
      <c r="D15" s="81">
        <v>2.46</v>
      </c>
      <c r="E15" s="81">
        <v>2.15</v>
      </c>
      <c r="F15" s="81">
        <v>2.44</v>
      </c>
      <c r="G15" s="81">
        <v>2.52</v>
      </c>
      <c r="H15" s="81">
        <v>2.21</v>
      </c>
      <c r="I15" s="81">
        <v>2.21</v>
      </c>
      <c r="J15" s="81">
        <v>2.29</v>
      </c>
      <c r="K15" s="81">
        <v>2.52</v>
      </c>
      <c r="L15" s="81">
        <v>1.43</v>
      </c>
      <c r="M15" s="81">
        <v>1.45</v>
      </c>
      <c r="N15" s="81">
        <v>1.38</v>
      </c>
      <c r="O15" s="81">
        <v>1.37</v>
      </c>
      <c r="P15" s="81">
        <v>1.38</v>
      </c>
      <c r="Q15" s="81">
        <v>1.35</v>
      </c>
      <c r="R15" s="81">
        <v>1.52</v>
      </c>
      <c r="S15" s="81">
        <v>1.4</v>
      </c>
      <c r="T15" s="81">
        <v>1.55</v>
      </c>
      <c r="U15" s="81">
        <v>1.61</v>
      </c>
      <c r="V15" s="81">
        <v>2.0299999999999998</v>
      </c>
      <c r="W15" s="81">
        <v>1.62</v>
      </c>
      <c r="X15" s="81">
        <v>1.22</v>
      </c>
      <c r="Y15" s="27">
        <v>1.26</v>
      </c>
      <c r="Z15" s="106">
        <v>1.31</v>
      </c>
      <c r="AA15" s="81">
        <v>1.21</v>
      </c>
      <c r="AB15" s="27">
        <v>1.28</v>
      </c>
      <c r="AC15" s="106">
        <v>1.37</v>
      </c>
      <c r="AD15" s="81">
        <v>1.2</v>
      </c>
      <c r="AE15" s="27">
        <v>1.1200000000000001</v>
      </c>
      <c r="AF15" s="106">
        <v>1.1200000000000001</v>
      </c>
    </row>
    <row r="16" spans="1:32" x14ac:dyDescent="0.2">
      <c r="A16" s="41" t="s">
        <v>367</v>
      </c>
      <c r="B16" s="81">
        <v>2.1882895769635651</v>
      </c>
      <c r="C16" s="81">
        <v>8.1018816480436767E-2</v>
      </c>
      <c r="D16" s="81">
        <v>0.12230975671242784</v>
      </c>
      <c r="E16" s="81">
        <v>0.16542427159188858</v>
      </c>
      <c r="F16" s="81">
        <v>0.26702343052233979</v>
      </c>
      <c r="G16" s="81">
        <v>0.10146890359848912</v>
      </c>
      <c r="H16" s="81">
        <v>8.1800348472209461E-2</v>
      </c>
      <c r="I16" s="81">
        <v>0.14067575851908634</v>
      </c>
      <c r="J16" s="81">
        <v>0.37774046269013922</v>
      </c>
      <c r="K16" s="81">
        <v>0.23576215085143173</v>
      </c>
      <c r="L16" s="81">
        <v>1.1384316013489024</v>
      </c>
      <c r="M16" s="81">
        <v>2.1492129773749302</v>
      </c>
      <c r="N16" s="81">
        <v>1.602140583134039</v>
      </c>
      <c r="O16" s="81">
        <v>1.7975235810772143</v>
      </c>
      <c r="P16" s="81">
        <v>1.1241035148330696</v>
      </c>
      <c r="Q16" s="81">
        <v>1.7454214482923676</v>
      </c>
      <c r="R16" s="107" t="s">
        <v>361</v>
      </c>
      <c r="S16" s="107" t="s">
        <v>361</v>
      </c>
      <c r="T16" s="107" t="s">
        <v>361</v>
      </c>
      <c r="U16" s="107" t="s">
        <v>361</v>
      </c>
      <c r="V16" s="81">
        <v>0.3334536498230195</v>
      </c>
      <c r="W16" s="81">
        <v>0.15239873839567689</v>
      </c>
      <c r="X16" s="81">
        <v>0.51711366788960444</v>
      </c>
      <c r="Y16" s="106">
        <v>10.288419286700153</v>
      </c>
      <c r="Z16" s="106">
        <v>0.20225293123153093</v>
      </c>
      <c r="AA16" s="81">
        <v>0.71640432579164348</v>
      </c>
      <c r="AB16" s="106">
        <v>0.57507321777188636</v>
      </c>
      <c r="AC16" s="106">
        <v>3.9032642882571619E-2</v>
      </c>
      <c r="AD16" s="81">
        <v>0.26832598384196099</v>
      </c>
      <c r="AE16" s="106">
        <v>12.265233472791012</v>
      </c>
      <c r="AF16" s="106">
        <v>-5.0322631802682739E-2</v>
      </c>
    </row>
    <row r="17" spans="1:32" ht="13.5" customHeight="1" x14ac:dyDescent="0.2">
      <c r="A17" s="41" t="s">
        <v>368</v>
      </c>
      <c r="B17" s="107">
        <v>167</v>
      </c>
      <c r="C17" s="107">
        <v>273</v>
      </c>
      <c r="D17" s="107">
        <v>271</v>
      </c>
      <c r="E17" s="107">
        <v>204</v>
      </c>
      <c r="F17" s="107">
        <v>268</v>
      </c>
      <c r="G17" s="107">
        <v>241</v>
      </c>
      <c r="H17" s="107">
        <v>292</v>
      </c>
      <c r="I17" s="107">
        <v>257</v>
      </c>
      <c r="J17" s="107">
        <v>166</v>
      </c>
      <c r="K17" s="107">
        <v>248</v>
      </c>
      <c r="L17" s="107">
        <v>71.3</v>
      </c>
      <c r="M17" s="107">
        <v>80.2</v>
      </c>
      <c r="N17" s="107">
        <v>76.3</v>
      </c>
      <c r="O17" s="107">
        <v>73.8</v>
      </c>
      <c r="P17" s="107">
        <v>85.4</v>
      </c>
      <c r="Q17" s="107">
        <v>71.900000000000006</v>
      </c>
      <c r="R17" s="107">
        <v>134</v>
      </c>
      <c r="S17" s="107">
        <v>123</v>
      </c>
      <c r="T17" s="107">
        <v>106</v>
      </c>
      <c r="U17" s="107">
        <v>144</v>
      </c>
      <c r="V17" s="107">
        <v>162</v>
      </c>
      <c r="W17" s="107">
        <v>55.8</v>
      </c>
      <c r="X17" s="107">
        <v>65.900000000000006</v>
      </c>
      <c r="Y17" s="108">
        <v>67.599999999999994</v>
      </c>
      <c r="Z17" s="108">
        <v>67.5</v>
      </c>
      <c r="AA17" s="107">
        <v>19.7</v>
      </c>
      <c r="AB17" s="108">
        <v>20.100000000000001</v>
      </c>
      <c r="AC17" s="108">
        <v>18.8</v>
      </c>
      <c r="AD17" s="107">
        <v>59.4</v>
      </c>
      <c r="AE17" s="108">
        <v>57.9</v>
      </c>
      <c r="AF17" s="108">
        <v>55.9</v>
      </c>
    </row>
    <row r="18" spans="1:32" x14ac:dyDescent="0.2">
      <c r="A18" s="41" t="s">
        <v>369</v>
      </c>
      <c r="B18" s="107">
        <v>344</v>
      </c>
      <c r="C18" s="107">
        <v>33.799999999999997</v>
      </c>
      <c r="D18" s="107">
        <v>31.3</v>
      </c>
      <c r="E18" s="107">
        <v>29.5</v>
      </c>
      <c r="F18" s="107">
        <v>26</v>
      </c>
      <c r="G18" s="107">
        <v>41.4</v>
      </c>
      <c r="H18" s="107">
        <v>12</v>
      </c>
      <c r="I18" s="107">
        <v>4.0199999999999996</v>
      </c>
      <c r="J18" s="107">
        <v>132</v>
      </c>
      <c r="K18" s="107">
        <v>211</v>
      </c>
      <c r="L18" s="107">
        <v>908</v>
      </c>
      <c r="M18" s="107">
        <v>825</v>
      </c>
      <c r="N18" s="107">
        <v>884</v>
      </c>
      <c r="O18" s="107">
        <v>812</v>
      </c>
      <c r="P18" s="107">
        <v>766</v>
      </c>
      <c r="Q18" s="107">
        <v>867</v>
      </c>
      <c r="R18" s="107">
        <v>372</v>
      </c>
      <c r="S18" s="107">
        <v>503</v>
      </c>
      <c r="T18" s="107">
        <v>481</v>
      </c>
      <c r="U18" s="107">
        <v>303</v>
      </c>
      <c r="V18" s="107">
        <v>344</v>
      </c>
      <c r="W18" s="107">
        <v>912</v>
      </c>
      <c r="X18" s="107">
        <v>649</v>
      </c>
      <c r="Y18" s="108">
        <v>650</v>
      </c>
      <c r="Z18" s="108">
        <v>666</v>
      </c>
      <c r="AA18" s="107">
        <v>583</v>
      </c>
      <c r="AB18" s="108">
        <v>578</v>
      </c>
      <c r="AC18" s="108">
        <v>576</v>
      </c>
      <c r="AD18" s="107">
        <v>405</v>
      </c>
      <c r="AE18" s="108">
        <v>382</v>
      </c>
      <c r="AF18" s="108">
        <v>373</v>
      </c>
    </row>
    <row r="19" spans="1:32" x14ac:dyDescent="0.2">
      <c r="A19" s="41" t="s">
        <v>127</v>
      </c>
      <c r="B19" s="81">
        <v>11.2</v>
      </c>
      <c r="C19" s="81">
        <v>22.4</v>
      </c>
      <c r="D19" s="81">
        <v>10.7</v>
      </c>
      <c r="E19" s="81">
        <v>39.799999999999997</v>
      </c>
      <c r="F19" s="81">
        <v>33.700000000000003</v>
      </c>
      <c r="G19" s="81">
        <v>16.8</v>
      </c>
      <c r="H19" s="81">
        <v>25.5</v>
      </c>
      <c r="I19" s="81">
        <v>34.200000000000003</v>
      </c>
      <c r="J19" s="81">
        <v>47.4</v>
      </c>
      <c r="K19" s="81">
        <v>79</v>
      </c>
      <c r="L19" s="81">
        <v>18.100000000000001</v>
      </c>
      <c r="M19" s="81">
        <v>16.5</v>
      </c>
      <c r="N19" s="81">
        <v>16.5</v>
      </c>
      <c r="O19" s="81">
        <v>16</v>
      </c>
      <c r="P19" s="81">
        <v>16.2</v>
      </c>
      <c r="Q19" s="81">
        <v>16.2</v>
      </c>
      <c r="R19" s="81">
        <v>14.2</v>
      </c>
      <c r="S19" s="81">
        <v>16.899999999999999</v>
      </c>
      <c r="T19" s="81">
        <v>16.399999999999999</v>
      </c>
      <c r="U19" s="81">
        <v>6.72</v>
      </c>
      <c r="V19" s="81">
        <v>19.7</v>
      </c>
      <c r="W19" s="81">
        <v>15.6</v>
      </c>
      <c r="X19" s="81">
        <v>18.399999999999999</v>
      </c>
      <c r="Y19" s="106">
        <v>18.7</v>
      </c>
      <c r="Z19" s="106">
        <v>19</v>
      </c>
      <c r="AA19" s="81">
        <v>15.6</v>
      </c>
      <c r="AB19" s="106">
        <v>15.7</v>
      </c>
      <c r="AC19" s="106">
        <v>15.6</v>
      </c>
      <c r="AD19" s="81">
        <v>19</v>
      </c>
      <c r="AE19" s="106">
        <v>18.5</v>
      </c>
      <c r="AF19" s="106">
        <v>18.100000000000001</v>
      </c>
    </row>
    <row r="20" spans="1:32" x14ac:dyDescent="0.2">
      <c r="A20" s="41" t="s">
        <v>128</v>
      </c>
      <c r="B20" s="107">
        <v>316</v>
      </c>
      <c r="C20" s="107">
        <v>116</v>
      </c>
      <c r="D20" s="107">
        <v>80.7</v>
      </c>
      <c r="E20" s="107">
        <v>98.8</v>
      </c>
      <c r="F20" s="107">
        <v>95</v>
      </c>
      <c r="G20" s="107">
        <v>97.7</v>
      </c>
      <c r="H20" s="107">
        <v>87.6</v>
      </c>
      <c r="I20" s="107">
        <v>74.3</v>
      </c>
      <c r="J20" s="107">
        <v>206</v>
      </c>
      <c r="K20" s="107">
        <v>232</v>
      </c>
      <c r="L20" s="107">
        <v>182</v>
      </c>
      <c r="M20" s="107">
        <v>141</v>
      </c>
      <c r="N20" s="107">
        <v>126</v>
      </c>
      <c r="O20" s="107">
        <v>129</v>
      </c>
      <c r="P20" s="107">
        <v>156</v>
      </c>
      <c r="Q20" s="107">
        <v>132</v>
      </c>
      <c r="R20" s="107">
        <v>130</v>
      </c>
      <c r="S20" s="107">
        <v>135</v>
      </c>
      <c r="T20" s="107">
        <v>162</v>
      </c>
      <c r="U20" s="107">
        <v>127</v>
      </c>
      <c r="V20" s="107">
        <v>208</v>
      </c>
      <c r="W20" s="107">
        <v>148</v>
      </c>
      <c r="X20" s="107">
        <v>226</v>
      </c>
      <c r="Y20" s="108">
        <v>231</v>
      </c>
      <c r="Z20" s="108">
        <v>234</v>
      </c>
      <c r="AA20" s="107">
        <v>148</v>
      </c>
      <c r="AB20" s="108">
        <v>144</v>
      </c>
      <c r="AC20" s="108">
        <v>151</v>
      </c>
      <c r="AD20" s="107">
        <v>246</v>
      </c>
      <c r="AE20" s="108">
        <v>203</v>
      </c>
      <c r="AF20" s="108">
        <v>238</v>
      </c>
    </row>
    <row r="21" spans="1:32" x14ac:dyDescent="0.2">
      <c r="A21" s="41" t="s">
        <v>129</v>
      </c>
      <c r="B21" s="81">
        <v>14.140818601463325</v>
      </c>
      <c r="C21" s="81">
        <v>32.847943209649181</v>
      </c>
      <c r="D21" s="81">
        <v>30.41749001252267</v>
      </c>
      <c r="E21" s="81">
        <v>23.420730808673632</v>
      </c>
      <c r="F21" s="81">
        <v>39.402801832202492</v>
      </c>
      <c r="G21" s="81">
        <v>27.839736621630919</v>
      </c>
      <c r="H21" s="81">
        <v>26.955935459039466</v>
      </c>
      <c r="I21" s="81">
        <v>25.703883812034896</v>
      </c>
      <c r="J21" s="81">
        <v>33.363493887827531</v>
      </c>
      <c r="K21" s="81">
        <v>29.901939334344323</v>
      </c>
      <c r="L21" s="81">
        <v>10.605613951097494</v>
      </c>
      <c r="M21" s="81">
        <v>10.752914144862737</v>
      </c>
      <c r="N21" s="81">
        <v>11.047514532393222</v>
      </c>
      <c r="O21" s="81">
        <v>10.826564241745357</v>
      </c>
      <c r="P21" s="81">
        <v>11.342114919923709</v>
      </c>
      <c r="Q21" s="81">
        <v>10.163713369801766</v>
      </c>
      <c r="R21" s="81">
        <v>13.698918020167598</v>
      </c>
      <c r="S21" s="81">
        <v>12.299566179397788</v>
      </c>
      <c r="T21" s="81">
        <v>15.687470635998377</v>
      </c>
      <c r="U21" s="81">
        <v>14.656369279641675</v>
      </c>
      <c r="V21" s="81">
        <v>19.590925770777318</v>
      </c>
      <c r="W21" s="81">
        <v>7.8069102695578776</v>
      </c>
      <c r="X21" s="81">
        <v>13.551617826402353</v>
      </c>
      <c r="Y21" s="106">
        <v>13.877907761329393</v>
      </c>
      <c r="Z21" s="106">
        <v>14.141288311975838</v>
      </c>
      <c r="AA21" s="81">
        <v>8.5434112383840919</v>
      </c>
      <c r="AB21" s="106">
        <v>8.3997862765941065</v>
      </c>
      <c r="AC21" s="106">
        <v>8.5857821894139015</v>
      </c>
      <c r="AD21" s="81">
        <v>10.384663660449629</v>
      </c>
      <c r="AE21" s="106">
        <v>9.8606186725235165</v>
      </c>
      <c r="AF21" s="106">
        <v>9.8844719323504577</v>
      </c>
    </row>
    <row r="22" spans="1:32" x14ac:dyDescent="0.2">
      <c r="A22" s="41" t="s">
        <v>370</v>
      </c>
      <c r="B22" s="81">
        <v>0.53500000000000003</v>
      </c>
      <c r="C22" s="81">
        <v>0.14899999999999999</v>
      </c>
      <c r="D22" s="81">
        <v>0.115</v>
      </c>
      <c r="E22" s="81">
        <v>0.214</v>
      </c>
      <c r="F22" s="81">
        <v>0.74399999999999999</v>
      </c>
      <c r="G22" s="81">
        <v>7.37</v>
      </c>
      <c r="H22" s="81">
        <v>0.28000000000000003</v>
      </c>
      <c r="I22" s="81">
        <v>0.249</v>
      </c>
      <c r="J22" s="81">
        <v>0.42</v>
      </c>
      <c r="K22" s="81">
        <v>5.65</v>
      </c>
      <c r="L22" s="81">
        <v>1.23</v>
      </c>
      <c r="M22" s="81">
        <v>0.748</v>
      </c>
      <c r="N22" s="81">
        <v>1.02</v>
      </c>
      <c r="O22" s="81">
        <v>1.07</v>
      </c>
      <c r="P22" s="81">
        <v>1.45</v>
      </c>
      <c r="Q22" s="81">
        <v>1.86</v>
      </c>
      <c r="R22" s="81">
        <v>1.06</v>
      </c>
      <c r="S22" s="81">
        <v>0.96299999999999997</v>
      </c>
      <c r="T22" s="81">
        <v>0.39400000000000002</v>
      </c>
      <c r="U22" s="81">
        <v>0.47199999999999998</v>
      </c>
      <c r="V22" s="81">
        <v>3.45</v>
      </c>
      <c r="W22" s="81">
        <v>0.63900000000000001</v>
      </c>
      <c r="X22" s="81">
        <v>1.8</v>
      </c>
      <c r="Y22" s="106">
        <v>1.62</v>
      </c>
      <c r="Z22" s="106">
        <v>1.85</v>
      </c>
      <c r="AA22" s="81">
        <v>1.32</v>
      </c>
      <c r="AB22" s="106">
        <v>1.47</v>
      </c>
      <c r="AC22" s="106">
        <v>1.41</v>
      </c>
      <c r="AD22" s="81">
        <v>1.45</v>
      </c>
      <c r="AE22" s="106">
        <v>1.46</v>
      </c>
      <c r="AF22" s="106">
        <v>1.49</v>
      </c>
    </row>
    <row r="23" spans="1:32" x14ac:dyDescent="0.2">
      <c r="A23" s="41" t="s">
        <v>371</v>
      </c>
      <c r="B23" s="81">
        <v>0.45200000000000001</v>
      </c>
      <c r="C23" s="81">
        <v>0.86599999999999999</v>
      </c>
      <c r="D23" s="81">
        <v>0.89800000000000002</v>
      </c>
      <c r="E23" s="81">
        <v>0.66300000000000003</v>
      </c>
      <c r="F23" s="81">
        <v>1.1399999999999999</v>
      </c>
      <c r="G23" s="81">
        <v>0.748</v>
      </c>
      <c r="H23" s="81">
        <v>0.69099999999999995</v>
      </c>
      <c r="I23" s="81">
        <v>0.66700000000000004</v>
      </c>
      <c r="J23" s="81">
        <v>0.90300000000000002</v>
      </c>
      <c r="K23" s="81">
        <v>0.82499999999999996</v>
      </c>
      <c r="L23" s="81">
        <v>0.38700000000000001</v>
      </c>
      <c r="M23" s="81">
        <v>0.33700000000000002</v>
      </c>
      <c r="N23" s="81">
        <v>0.49199999999999999</v>
      </c>
      <c r="O23" s="81">
        <v>0.496</v>
      </c>
      <c r="P23" s="81">
        <v>0.36099999999999999</v>
      </c>
      <c r="Q23" s="81">
        <v>0.42299999999999999</v>
      </c>
      <c r="R23" s="81">
        <v>0.39200000000000002</v>
      </c>
      <c r="S23" s="81">
        <v>0.36899999999999999</v>
      </c>
      <c r="T23" s="81">
        <v>0.44500000000000001</v>
      </c>
      <c r="U23" s="81">
        <v>0.48599999999999999</v>
      </c>
      <c r="V23" s="81">
        <v>0.64400000000000002</v>
      </c>
      <c r="W23" s="81">
        <v>0.32100000000000001</v>
      </c>
      <c r="X23" s="81">
        <v>0.44900000000000001</v>
      </c>
      <c r="Y23" s="106">
        <v>0.64100000000000001</v>
      </c>
      <c r="Z23" s="106">
        <v>0.435</v>
      </c>
      <c r="AA23" s="81">
        <v>0.35699999999999998</v>
      </c>
      <c r="AB23" s="106">
        <v>0.47399999999999998</v>
      </c>
      <c r="AC23" s="106">
        <v>0.311</v>
      </c>
      <c r="AD23" s="81">
        <v>0.376</v>
      </c>
      <c r="AE23" s="106">
        <v>0.48899999999999999</v>
      </c>
      <c r="AF23" s="106">
        <v>0.27900000000000003</v>
      </c>
    </row>
    <row r="24" spans="1:32" x14ac:dyDescent="0.2">
      <c r="A24" s="41" t="s">
        <v>372</v>
      </c>
      <c r="B24" s="81">
        <v>0.22657178168853262</v>
      </c>
      <c r="C24" s="81">
        <v>6.1748788389762062E-2</v>
      </c>
      <c r="D24" s="81">
        <v>2.6247224005467334E-2</v>
      </c>
      <c r="E24" s="81">
        <v>6.6615294968283362E-2</v>
      </c>
      <c r="F24" s="81">
        <v>3.7894928275370776E-2</v>
      </c>
      <c r="G24" s="81">
        <v>2.7284348358266958E-2</v>
      </c>
      <c r="H24" s="81">
        <v>6.9088437655728613E-2</v>
      </c>
      <c r="I24" s="81">
        <v>0.13801731771871881</v>
      </c>
      <c r="J24" s="81">
        <v>0.14120846957348687</v>
      </c>
      <c r="K24" s="81">
        <v>0.1316350140091827</v>
      </c>
      <c r="L24" s="81">
        <v>8.4565524151353724E-2</v>
      </c>
      <c r="M24" s="81">
        <v>7.1721137935912269E-2</v>
      </c>
      <c r="N24" s="81">
        <v>0.12046598251749446</v>
      </c>
      <c r="O24" s="81">
        <v>0.18668238350393182</v>
      </c>
      <c r="P24" s="81">
        <v>0.10770137509842222</v>
      </c>
      <c r="Q24" s="81">
        <v>0.11328589084426631</v>
      </c>
      <c r="R24" s="81">
        <v>2.0104256685038811E-2</v>
      </c>
      <c r="S24" s="81">
        <v>3.350709447506469E-2</v>
      </c>
      <c r="T24" s="81">
        <v>3.4464440031495104E-2</v>
      </c>
      <c r="U24" s="81">
        <v>3.1672182158573051E-2</v>
      </c>
      <c r="V24" s="81">
        <v>0.2185939020516125</v>
      </c>
      <c r="W24" s="81">
        <v>7.0045783212159041E-2</v>
      </c>
      <c r="X24" s="81">
        <v>9.0150039897197845E-2</v>
      </c>
      <c r="Y24" s="106">
        <v>7.861881953298927E-2</v>
      </c>
      <c r="Z24" s="106">
        <v>7.3825923155292419E-2</v>
      </c>
      <c r="AA24" s="81">
        <v>0.10530801120734616</v>
      </c>
      <c r="AB24" s="106">
        <v>8.466642103552692E-2</v>
      </c>
      <c r="AC24" s="106">
        <v>7.1716611065141198E-2</v>
      </c>
      <c r="AD24" s="81">
        <v>6.4142152280838111E-2</v>
      </c>
      <c r="AE24" s="106">
        <v>4.2212258487712699E-2</v>
      </c>
      <c r="AF24" s="106">
        <v>5.1185973387669413E-2</v>
      </c>
    </row>
    <row r="25" spans="1:32" x14ac:dyDescent="0.2">
      <c r="A25" s="41" t="s">
        <v>373</v>
      </c>
      <c r="B25" s="81">
        <v>3.7199999999999997E-2</v>
      </c>
      <c r="C25" s="81">
        <v>1.7100000000000001E-2</v>
      </c>
      <c r="D25" s="81">
        <v>3.2699999999999999E-3</v>
      </c>
      <c r="E25" s="81">
        <v>8.2400000000000008E-3</v>
      </c>
      <c r="F25" s="81">
        <v>8.3099999999999997E-3</v>
      </c>
      <c r="G25" s="81">
        <v>5.3400000000000001E-3</v>
      </c>
      <c r="H25" s="81">
        <v>8.7200000000000003E-3</v>
      </c>
      <c r="I25" s="81">
        <v>3.5999999999999997E-2</v>
      </c>
      <c r="J25" s="81">
        <v>2.1100000000000001E-2</v>
      </c>
      <c r="K25" s="81">
        <v>2.58E-2</v>
      </c>
      <c r="L25" s="81">
        <v>4.2200000000000001E-2</v>
      </c>
      <c r="M25" s="81">
        <v>4.8099999999999997E-2</v>
      </c>
      <c r="N25" s="81">
        <v>4.6399999999999997E-2</v>
      </c>
      <c r="O25" s="81">
        <v>7.0000000000000007E-2</v>
      </c>
      <c r="P25" s="81">
        <v>4.5199999999999997E-2</v>
      </c>
      <c r="Q25" s="81">
        <v>4.87E-2</v>
      </c>
      <c r="R25" s="81">
        <v>1.3899999999999999E-2</v>
      </c>
      <c r="S25" s="81">
        <v>1.0800000000000001E-2</v>
      </c>
      <c r="T25" s="81">
        <v>1.2699999999999999E-2</v>
      </c>
      <c r="U25" s="81">
        <v>1.7100000000000001E-2</v>
      </c>
      <c r="V25" s="81">
        <v>6.8199999999999997E-2</v>
      </c>
      <c r="W25" s="81">
        <v>4.3900000000000002E-2</v>
      </c>
      <c r="X25" s="81">
        <v>4.6899999999999997E-2</v>
      </c>
      <c r="Y25" s="106">
        <v>5.8299999999999998E-2</v>
      </c>
      <c r="Z25" s="106">
        <v>4.8524203241332532E-2</v>
      </c>
      <c r="AA25" s="81">
        <v>3.3799999999999997E-2</v>
      </c>
      <c r="AB25" s="106">
        <v>5.5100000000000003E-2</v>
      </c>
      <c r="AC25" s="106">
        <v>4.5530422064489394E-2</v>
      </c>
      <c r="AD25" s="81">
        <v>4.4600000000000001E-2</v>
      </c>
      <c r="AE25" s="106">
        <v>0.17199999999999999</v>
      </c>
      <c r="AF25" s="106">
        <v>5.3513838536071098E-2</v>
      </c>
    </row>
    <row r="26" spans="1:32" x14ac:dyDescent="0.2">
      <c r="A26" s="41" t="s">
        <v>374</v>
      </c>
      <c r="B26" s="81">
        <v>8.51</v>
      </c>
      <c r="C26" s="81">
        <v>1.84</v>
      </c>
      <c r="D26" s="81">
        <v>0.75600000000000001</v>
      </c>
      <c r="E26" s="81">
        <v>1.99</v>
      </c>
      <c r="F26" s="81">
        <v>1.1100000000000001</v>
      </c>
      <c r="G26" s="81">
        <v>0.35899999999999999</v>
      </c>
      <c r="H26" s="81">
        <v>2.2799999999999998</v>
      </c>
      <c r="I26" s="81">
        <v>2.3199999999999998</v>
      </c>
      <c r="J26" s="81">
        <v>3.85</v>
      </c>
      <c r="K26" s="81">
        <v>3.65</v>
      </c>
      <c r="L26" s="81">
        <v>1.21</v>
      </c>
      <c r="M26" s="81">
        <v>0.98599999999999999</v>
      </c>
      <c r="N26" s="81">
        <v>0.94499999999999995</v>
      </c>
      <c r="O26" s="81">
        <v>1.04</v>
      </c>
      <c r="P26" s="81">
        <v>1.01</v>
      </c>
      <c r="Q26" s="81">
        <v>1.07</v>
      </c>
      <c r="R26" s="81">
        <v>0.76900000000000002</v>
      </c>
      <c r="S26" s="81">
        <v>0.81799999999999995</v>
      </c>
      <c r="T26" s="81">
        <v>0.876</v>
      </c>
      <c r="U26" s="81">
        <v>1.06</v>
      </c>
      <c r="V26" s="81">
        <v>3.14</v>
      </c>
      <c r="W26" s="81">
        <v>0.64</v>
      </c>
      <c r="X26" s="81">
        <v>1.78</v>
      </c>
      <c r="Y26" s="106">
        <v>1.85</v>
      </c>
      <c r="Z26" s="106">
        <v>1.74</v>
      </c>
      <c r="AA26" s="81">
        <v>2.1</v>
      </c>
      <c r="AB26" s="106">
        <v>2.13</v>
      </c>
      <c r="AC26" s="106">
        <v>2.1800000000000002</v>
      </c>
      <c r="AD26" s="81">
        <v>0.42499999999999999</v>
      </c>
      <c r="AE26" s="106">
        <v>0.52200000000000002</v>
      </c>
      <c r="AF26" s="106">
        <v>0.315</v>
      </c>
    </row>
    <row r="27" spans="1:32" x14ac:dyDescent="0.2">
      <c r="A27" s="41" t="s">
        <v>375</v>
      </c>
      <c r="B27" s="81">
        <v>0.27800000000000002</v>
      </c>
      <c r="C27" s="81">
        <v>3.1899999999999998E-2</v>
      </c>
      <c r="D27" s="81">
        <v>5.1200000000000002E-2</v>
      </c>
      <c r="E27" s="81">
        <v>2.07E-2</v>
      </c>
      <c r="F27" s="81">
        <v>0.128</v>
      </c>
      <c r="G27" s="81">
        <v>3.32E-2</v>
      </c>
      <c r="H27" s="81">
        <v>9.4799999999999995E-2</v>
      </c>
      <c r="I27" s="81">
        <v>8.72E-2</v>
      </c>
      <c r="J27" s="81">
        <v>2.86E-2</v>
      </c>
      <c r="K27" s="81">
        <v>5.21E-2</v>
      </c>
      <c r="L27" s="81">
        <v>0.121</v>
      </c>
      <c r="M27" s="81">
        <v>0.22600000000000001</v>
      </c>
      <c r="N27" s="81">
        <v>0.10199999999999999</v>
      </c>
      <c r="O27" s="81">
        <v>0.127</v>
      </c>
      <c r="P27" s="81">
        <v>0.17499999999999999</v>
      </c>
      <c r="Q27" s="81">
        <v>0.23499999999999999</v>
      </c>
      <c r="R27" s="81">
        <v>4.5400000000000003E-2</v>
      </c>
      <c r="S27" s="81">
        <v>6.5199999999999994E-2</v>
      </c>
      <c r="T27" s="81">
        <v>9.0499999999999997E-2</v>
      </c>
      <c r="U27" s="81">
        <v>5.1799999999999999E-2</v>
      </c>
      <c r="V27" s="81">
        <v>7.5300000000000006E-2</v>
      </c>
      <c r="W27" s="81">
        <v>7.22E-2</v>
      </c>
      <c r="X27" s="81">
        <v>0.433</v>
      </c>
      <c r="Y27" s="106">
        <v>0.39387932094619288</v>
      </c>
      <c r="Z27" s="106">
        <v>0.371</v>
      </c>
      <c r="AA27" s="81">
        <v>0.80900000000000005</v>
      </c>
      <c r="AB27" s="106">
        <v>0.67664482567215622</v>
      </c>
      <c r="AC27" s="106">
        <v>0.72199999999999998</v>
      </c>
      <c r="AD27" s="81">
        <v>1.3100000000000001E-2</v>
      </c>
      <c r="AE27" s="106">
        <v>0.12337465111349621</v>
      </c>
      <c r="AF27" s="106">
        <v>-2.33E-3</v>
      </c>
    </row>
    <row r="28" spans="1:32" x14ac:dyDescent="0.2">
      <c r="A28" s="41" t="s">
        <v>376</v>
      </c>
      <c r="B28" s="81">
        <v>1.91</v>
      </c>
      <c r="C28" s="81">
        <v>2.54</v>
      </c>
      <c r="D28" s="81">
        <v>3.92</v>
      </c>
      <c r="E28" s="81">
        <v>1.67</v>
      </c>
      <c r="F28" s="81">
        <v>3.32</v>
      </c>
      <c r="G28" s="81">
        <v>2.42</v>
      </c>
      <c r="H28" s="81">
        <v>4.07</v>
      </c>
      <c r="I28" s="81">
        <v>2.2599999999999998</v>
      </c>
      <c r="J28" s="81">
        <v>2.9</v>
      </c>
      <c r="K28" s="81">
        <v>8.1</v>
      </c>
      <c r="L28" s="81">
        <v>2.17</v>
      </c>
      <c r="M28" s="81">
        <v>1.7</v>
      </c>
      <c r="N28" s="81">
        <v>2.2799999999999998</v>
      </c>
      <c r="O28" s="81">
        <v>1.74</v>
      </c>
      <c r="P28" s="81">
        <v>2.41</v>
      </c>
      <c r="Q28" s="81">
        <v>1.67</v>
      </c>
      <c r="R28" s="81">
        <v>2.0299999999999998</v>
      </c>
      <c r="S28" s="81">
        <v>2.5299999999999998</v>
      </c>
      <c r="T28" s="81">
        <v>1.82</v>
      </c>
      <c r="U28" s="81">
        <v>1.59</v>
      </c>
      <c r="V28" s="81">
        <v>9.6</v>
      </c>
      <c r="W28" s="81">
        <v>0.58099999999999996</v>
      </c>
      <c r="X28" s="81">
        <v>1.05</v>
      </c>
      <c r="Y28" s="27">
        <v>1.0900000000000001</v>
      </c>
      <c r="Z28" s="106">
        <v>1.1000000000000001</v>
      </c>
      <c r="AA28" s="81">
        <v>0.23200000000000001</v>
      </c>
      <c r="AB28" s="27">
        <v>0.24099999999999999</v>
      </c>
      <c r="AC28" s="106">
        <v>0.22800000000000001</v>
      </c>
      <c r="AD28" s="81">
        <v>0.313</v>
      </c>
      <c r="AE28" s="27">
        <v>0.309</v>
      </c>
      <c r="AF28" s="106">
        <v>0.27900000000000003</v>
      </c>
    </row>
    <row r="29" spans="1:32" x14ac:dyDescent="0.2">
      <c r="A29" s="41" t="s">
        <v>287</v>
      </c>
      <c r="B29" s="107">
        <v>1260</v>
      </c>
      <c r="C29" s="107">
        <v>144</v>
      </c>
      <c r="D29" s="107">
        <v>63.2</v>
      </c>
      <c r="E29" s="107">
        <v>123</v>
      </c>
      <c r="F29" s="107">
        <v>138</v>
      </c>
      <c r="G29" s="107">
        <v>101</v>
      </c>
      <c r="H29" s="107">
        <v>36.299999999999997</v>
      </c>
      <c r="I29" s="107">
        <v>12.2</v>
      </c>
      <c r="J29" s="107">
        <v>388</v>
      </c>
      <c r="K29" s="107">
        <v>419</v>
      </c>
      <c r="L29" s="107">
        <v>827</v>
      </c>
      <c r="M29" s="107">
        <v>954</v>
      </c>
      <c r="N29" s="107">
        <v>913</v>
      </c>
      <c r="O29" s="107">
        <v>868</v>
      </c>
      <c r="P29" s="107">
        <v>973</v>
      </c>
      <c r="Q29" s="107">
        <v>837</v>
      </c>
      <c r="R29" s="107">
        <v>941</v>
      </c>
      <c r="S29" s="107">
        <v>1620</v>
      </c>
      <c r="T29" s="107">
        <v>1040</v>
      </c>
      <c r="U29" s="107">
        <v>805</v>
      </c>
      <c r="V29" s="107">
        <v>365</v>
      </c>
      <c r="W29" s="107">
        <v>1010</v>
      </c>
      <c r="X29" s="107">
        <v>1110</v>
      </c>
      <c r="Y29" s="107">
        <v>1130</v>
      </c>
      <c r="Z29" s="108">
        <v>1140</v>
      </c>
      <c r="AA29" s="107">
        <v>362</v>
      </c>
      <c r="AB29" s="108">
        <v>353</v>
      </c>
      <c r="AC29" s="108">
        <v>341</v>
      </c>
      <c r="AD29" s="107">
        <v>945</v>
      </c>
      <c r="AE29" s="108">
        <v>910</v>
      </c>
      <c r="AF29" s="108">
        <v>947</v>
      </c>
    </row>
    <row r="30" spans="1:32" x14ac:dyDescent="0.2">
      <c r="A30" s="41" t="s">
        <v>130</v>
      </c>
      <c r="B30" s="81">
        <v>45.9</v>
      </c>
      <c r="C30" s="81">
        <v>20.2</v>
      </c>
      <c r="D30" s="81">
        <v>41.4</v>
      </c>
      <c r="E30" s="81">
        <v>29.2</v>
      </c>
      <c r="F30" s="81">
        <v>30.4</v>
      </c>
      <c r="G30" s="81">
        <v>49.8</v>
      </c>
      <c r="H30" s="81">
        <v>33</v>
      </c>
      <c r="I30" s="81">
        <v>30.4</v>
      </c>
      <c r="J30" s="81">
        <v>43.1</v>
      </c>
      <c r="K30" s="81">
        <v>34.200000000000003</v>
      </c>
      <c r="L30" s="81">
        <v>36.799999999999997</v>
      </c>
      <c r="M30" s="81">
        <v>38.200000000000003</v>
      </c>
      <c r="N30" s="81">
        <v>39.5</v>
      </c>
      <c r="O30" s="81">
        <v>37.9</v>
      </c>
      <c r="P30" s="81">
        <v>40</v>
      </c>
      <c r="Q30" s="81">
        <v>39</v>
      </c>
      <c r="R30" s="81">
        <v>46.9</v>
      </c>
      <c r="S30" s="81">
        <v>33.799999999999997</v>
      </c>
      <c r="T30" s="81">
        <v>44.2</v>
      </c>
      <c r="U30" s="81">
        <v>24</v>
      </c>
      <c r="V30" s="81">
        <v>59.7</v>
      </c>
      <c r="W30" s="81">
        <v>33.700000000000003</v>
      </c>
      <c r="X30" s="81">
        <v>39</v>
      </c>
      <c r="Y30" s="27">
        <v>38</v>
      </c>
      <c r="Z30" s="106">
        <v>39.1</v>
      </c>
      <c r="AA30" s="81">
        <v>17.3</v>
      </c>
      <c r="AB30" s="27">
        <v>17.100000000000001</v>
      </c>
      <c r="AC30" s="106">
        <v>16.899999999999999</v>
      </c>
      <c r="AD30" s="81">
        <v>54.4</v>
      </c>
      <c r="AE30" s="27">
        <v>50.6</v>
      </c>
      <c r="AF30" s="106">
        <v>52.9</v>
      </c>
    </row>
    <row r="31" spans="1:32" x14ac:dyDescent="0.2">
      <c r="A31" s="41" t="s">
        <v>131</v>
      </c>
      <c r="B31" s="81">
        <v>82.6</v>
      </c>
      <c r="C31" s="81">
        <v>30.5</v>
      </c>
      <c r="D31" s="81">
        <v>55.2</v>
      </c>
      <c r="E31" s="81">
        <v>59.7</v>
      </c>
      <c r="F31" s="81">
        <v>55.6</v>
      </c>
      <c r="G31" s="81">
        <v>74.599999999999994</v>
      </c>
      <c r="H31" s="81">
        <v>59</v>
      </c>
      <c r="I31" s="81">
        <v>63.2</v>
      </c>
      <c r="J31" s="81">
        <v>81</v>
      </c>
      <c r="K31" s="81">
        <v>68.599999999999994</v>
      </c>
      <c r="L31" s="81">
        <v>73.400000000000006</v>
      </c>
      <c r="M31" s="81">
        <v>75.2</v>
      </c>
      <c r="N31" s="81">
        <v>77</v>
      </c>
      <c r="O31" s="81">
        <v>74.400000000000006</v>
      </c>
      <c r="P31" s="81">
        <v>77.900000000000006</v>
      </c>
      <c r="Q31" s="81">
        <v>76</v>
      </c>
      <c r="R31" s="81">
        <v>79.099999999999994</v>
      </c>
      <c r="S31" s="81">
        <v>70</v>
      </c>
      <c r="T31" s="81">
        <v>81.7</v>
      </c>
      <c r="U31" s="81">
        <v>60.2</v>
      </c>
      <c r="V31" s="81">
        <v>107</v>
      </c>
      <c r="W31" s="81">
        <v>69.3</v>
      </c>
      <c r="X31" s="81">
        <v>70.5</v>
      </c>
      <c r="Y31" s="27">
        <v>69.5</v>
      </c>
      <c r="Z31" s="106">
        <v>70.8</v>
      </c>
      <c r="AA31" s="81">
        <v>37.200000000000003</v>
      </c>
      <c r="AB31" s="27">
        <v>37.5</v>
      </c>
      <c r="AC31" s="106">
        <v>36.4</v>
      </c>
      <c r="AD31" s="81">
        <v>113</v>
      </c>
      <c r="AE31" s="27">
        <v>95.5</v>
      </c>
      <c r="AF31" s="106">
        <v>103</v>
      </c>
    </row>
    <row r="32" spans="1:32" x14ac:dyDescent="0.2">
      <c r="A32" s="41" t="s">
        <v>132</v>
      </c>
      <c r="B32" s="81">
        <v>8.49</v>
      </c>
      <c r="C32" s="81">
        <v>3.62</v>
      </c>
      <c r="D32" s="81">
        <v>3.91</v>
      </c>
      <c r="E32" s="81">
        <v>6.48</v>
      </c>
      <c r="F32" s="81">
        <v>5.58</v>
      </c>
      <c r="G32" s="81">
        <v>7.09</v>
      </c>
      <c r="H32" s="81">
        <v>6.27</v>
      </c>
      <c r="I32" s="81">
        <v>6.61</v>
      </c>
      <c r="J32" s="81">
        <v>8.68</v>
      </c>
      <c r="K32" s="81">
        <v>8.8000000000000007</v>
      </c>
      <c r="L32" s="81">
        <v>8.44</v>
      </c>
      <c r="M32" s="81">
        <v>8.2799999999999994</v>
      </c>
      <c r="N32" s="81">
        <v>8.5399999999999991</v>
      </c>
      <c r="O32" s="81">
        <v>8.2899999999999991</v>
      </c>
      <c r="P32" s="81">
        <v>8.5</v>
      </c>
      <c r="Q32" s="81">
        <v>8.5399999999999991</v>
      </c>
      <c r="R32" s="81">
        <v>7.7</v>
      </c>
      <c r="S32" s="81">
        <v>7.83</v>
      </c>
      <c r="T32" s="81">
        <v>8.6300000000000008</v>
      </c>
      <c r="U32" s="81">
        <v>3.18</v>
      </c>
      <c r="V32" s="81">
        <v>11.1</v>
      </c>
      <c r="W32" s="81">
        <v>7.98</v>
      </c>
      <c r="X32" s="81">
        <v>8.0299999999999994</v>
      </c>
      <c r="Y32" s="27">
        <v>8.01</v>
      </c>
      <c r="Z32" s="106">
        <v>8.0500000000000007</v>
      </c>
      <c r="AA32" s="81">
        <v>4.4000000000000004</v>
      </c>
      <c r="AB32" s="27">
        <v>4.1900000000000004</v>
      </c>
      <c r="AC32" s="106">
        <v>4.38</v>
      </c>
      <c r="AD32" s="81">
        <v>12.3</v>
      </c>
      <c r="AE32" s="27">
        <v>11.3</v>
      </c>
      <c r="AF32" s="106">
        <v>11.8</v>
      </c>
    </row>
    <row r="33" spans="1:32" x14ac:dyDescent="0.2">
      <c r="A33" s="41" t="s">
        <v>133</v>
      </c>
      <c r="B33" s="81">
        <v>28.7</v>
      </c>
      <c r="C33" s="81">
        <v>11.5</v>
      </c>
      <c r="D33" s="81">
        <v>8.89</v>
      </c>
      <c r="E33" s="81">
        <v>22.1</v>
      </c>
      <c r="F33" s="81">
        <v>17.899999999999999</v>
      </c>
      <c r="G33" s="81">
        <v>19.600000000000001</v>
      </c>
      <c r="H33" s="81">
        <v>19.8</v>
      </c>
      <c r="I33" s="81">
        <v>22</v>
      </c>
      <c r="J33" s="81">
        <v>29.4</v>
      </c>
      <c r="K33" s="81">
        <v>33.299999999999997</v>
      </c>
      <c r="L33" s="81">
        <v>32.700000000000003</v>
      </c>
      <c r="M33" s="81">
        <v>31.3</v>
      </c>
      <c r="N33" s="81">
        <v>32.5</v>
      </c>
      <c r="O33" s="81">
        <v>31.2</v>
      </c>
      <c r="P33" s="81">
        <v>31.6</v>
      </c>
      <c r="Q33" s="81">
        <v>31.9</v>
      </c>
      <c r="R33" s="81">
        <v>24.4</v>
      </c>
      <c r="S33" s="81">
        <v>28.6</v>
      </c>
      <c r="T33" s="81">
        <v>28.8</v>
      </c>
      <c r="U33" s="81">
        <v>9.94</v>
      </c>
      <c r="V33" s="81">
        <v>36.9</v>
      </c>
      <c r="W33" s="81">
        <v>31.5</v>
      </c>
      <c r="X33" s="81">
        <v>29.4</v>
      </c>
      <c r="Y33" s="27">
        <v>29.8</v>
      </c>
      <c r="Z33" s="106">
        <v>31</v>
      </c>
      <c r="AA33" s="81">
        <v>17.2</v>
      </c>
      <c r="AB33" s="27">
        <v>16.8</v>
      </c>
      <c r="AC33" s="106">
        <v>17.100000000000001</v>
      </c>
      <c r="AD33" s="81">
        <v>44.3</v>
      </c>
      <c r="AE33" s="27">
        <v>41.1</v>
      </c>
      <c r="AF33" s="106">
        <v>42.5</v>
      </c>
    </row>
    <row r="34" spans="1:32" x14ac:dyDescent="0.2">
      <c r="A34" s="41" t="s">
        <v>134</v>
      </c>
      <c r="B34" s="81">
        <v>4.1100000000000003</v>
      </c>
      <c r="C34" s="81">
        <v>2.4</v>
      </c>
      <c r="D34" s="81">
        <v>1.0900000000000001</v>
      </c>
      <c r="E34" s="81">
        <v>4.92</v>
      </c>
      <c r="F34" s="81">
        <v>3.49</v>
      </c>
      <c r="G34" s="81">
        <v>2.64</v>
      </c>
      <c r="H34" s="81">
        <v>3.57</v>
      </c>
      <c r="I34" s="81">
        <v>5.0999999999999996</v>
      </c>
      <c r="J34" s="81">
        <v>6.22</v>
      </c>
      <c r="K34" s="81">
        <v>8.26</v>
      </c>
      <c r="L34" s="81">
        <v>5.59</v>
      </c>
      <c r="M34" s="81">
        <v>5.47</v>
      </c>
      <c r="N34" s="81">
        <v>5.8</v>
      </c>
      <c r="O34" s="81">
        <v>5.55</v>
      </c>
      <c r="P34" s="81">
        <v>5.61</v>
      </c>
      <c r="Q34" s="81">
        <v>5.51</v>
      </c>
      <c r="R34" s="81">
        <v>3.69</v>
      </c>
      <c r="S34" s="81">
        <v>4.53</v>
      </c>
      <c r="T34" s="81">
        <v>4.47</v>
      </c>
      <c r="U34" s="81">
        <v>1.34</v>
      </c>
      <c r="V34" s="81">
        <v>5.49</v>
      </c>
      <c r="W34" s="81">
        <v>5.32</v>
      </c>
      <c r="X34" s="81">
        <v>5.27</v>
      </c>
      <c r="Y34" s="27">
        <v>5.07</v>
      </c>
      <c r="Z34" s="106">
        <v>5.34</v>
      </c>
      <c r="AA34" s="81">
        <v>3.49</v>
      </c>
      <c r="AB34" s="27">
        <v>3.38</v>
      </c>
      <c r="AC34" s="106">
        <v>3.63</v>
      </c>
      <c r="AD34" s="81">
        <v>6.8</v>
      </c>
      <c r="AE34" s="27">
        <v>6.13</v>
      </c>
      <c r="AF34" s="106">
        <v>6.58</v>
      </c>
    </row>
    <row r="35" spans="1:32" x14ac:dyDescent="0.2">
      <c r="A35" s="41" t="s">
        <v>135</v>
      </c>
      <c r="B35" s="81">
        <v>0.95363153854506555</v>
      </c>
      <c r="C35" s="81">
        <v>0.21793601284049771</v>
      </c>
      <c r="D35" s="81">
        <v>0.12045433013605154</v>
      </c>
      <c r="E35" s="81">
        <v>0.31391569958330612</v>
      </c>
      <c r="F35" s="81">
        <v>0.28021648778163982</v>
      </c>
      <c r="G35" s="81">
        <v>0.2117532348123789</v>
      </c>
      <c r="H35" s="81">
        <v>7.4835199719797588E-2</v>
      </c>
      <c r="I35" s="81">
        <v>8.1013549038332786E-2</v>
      </c>
      <c r="J35" s="81">
        <v>0.58622797945558125</v>
      </c>
      <c r="K35" s="81">
        <v>0.65531093617450953</v>
      </c>
      <c r="L35" s="81">
        <v>1.4910219707142482</v>
      </c>
      <c r="M35" s="81">
        <v>1.4023112104760906</v>
      </c>
      <c r="N35" s="81">
        <v>1.5624312255102712</v>
      </c>
      <c r="O35" s="81">
        <v>1.4158912101691217</v>
      </c>
      <c r="P35" s="81">
        <v>1.2877985479611542</v>
      </c>
      <c r="Q35" s="81">
        <v>1.4801501573724094</v>
      </c>
      <c r="R35" s="81">
        <v>0.83432808724790553</v>
      </c>
      <c r="S35" s="81">
        <v>1.1701445919449371</v>
      </c>
      <c r="T35" s="81">
        <v>1.0524538600737052</v>
      </c>
      <c r="U35" s="81">
        <v>0.49301924939602293</v>
      </c>
      <c r="V35" s="81">
        <v>0.84465341963827811</v>
      </c>
      <c r="W35" s="81">
        <v>1.8922333500625859</v>
      </c>
      <c r="X35" s="81">
        <v>1.4686004994709665</v>
      </c>
      <c r="Y35" s="106">
        <v>1.5164300052680726</v>
      </c>
      <c r="Z35" s="106">
        <v>1.6127607075496819</v>
      </c>
      <c r="AA35" s="81">
        <v>1.1052324914281193</v>
      </c>
      <c r="AB35" s="106">
        <v>1.1652480666675369</v>
      </c>
      <c r="AC35" s="106">
        <v>1.1176697229195824</v>
      </c>
      <c r="AD35" s="81">
        <v>1.7503300572116114</v>
      </c>
      <c r="AE35" s="106">
        <v>1.8265337115433473</v>
      </c>
      <c r="AF35" s="106">
        <v>1.780318267999218</v>
      </c>
    </row>
    <row r="36" spans="1:32" x14ac:dyDescent="0.2">
      <c r="A36" s="41" t="s">
        <v>136</v>
      </c>
      <c r="B36" s="81">
        <v>2.8353235886242349</v>
      </c>
      <c r="C36" s="81">
        <v>2.24713232629481</v>
      </c>
      <c r="D36" s="81">
        <v>1.0137097203404952</v>
      </c>
      <c r="E36" s="81">
        <v>4.4749937015536503</v>
      </c>
      <c r="F36" s="81">
        <v>3.4962254353190936</v>
      </c>
      <c r="G36" s="81">
        <v>2.2060110997063833</v>
      </c>
      <c r="H36" s="81">
        <v>2.7598916865150329</v>
      </c>
      <c r="I36" s="81">
        <v>4.3918154338300965</v>
      </c>
      <c r="J36" s="81">
        <v>5.4120045826009902</v>
      </c>
      <c r="K36" s="81">
        <v>8.1999306953114885</v>
      </c>
      <c r="L36" s="81">
        <v>4.3551737532841601</v>
      </c>
      <c r="M36" s="81">
        <v>4.1799011766290119</v>
      </c>
      <c r="N36" s="81">
        <v>4.5205714043734258</v>
      </c>
      <c r="O36" s="81">
        <v>4.1937147183119956</v>
      </c>
      <c r="P36" s="81">
        <v>3.9966479951915774</v>
      </c>
      <c r="Q36" s="81">
        <v>4.4226832873650093</v>
      </c>
      <c r="R36" s="81">
        <v>3.1051371571426958</v>
      </c>
      <c r="S36" s="81">
        <v>3.8647971435630843</v>
      </c>
      <c r="T36" s="81">
        <v>3.5695437000239627</v>
      </c>
      <c r="U36" s="81">
        <v>1.3518212850364879</v>
      </c>
      <c r="V36" s="81">
        <v>4.8101947592253351</v>
      </c>
      <c r="W36" s="81">
        <v>4.7988706006766426</v>
      </c>
      <c r="X36" s="81">
        <v>4.1463746382223237</v>
      </c>
      <c r="Y36" s="106">
        <v>4.4977608028824934</v>
      </c>
      <c r="Z36" s="106">
        <v>4.5207712241049576</v>
      </c>
      <c r="AA36" s="81">
        <v>3.1907136945963748</v>
      </c>
      <c r="AB36" s="106">
        <v>3.402079157206483</v>
      </c>
      <c r="AC36" s="106">
        <v>3.234347787182926</v>
      </c>
      <c r="AD36" s="81">
        <v>4.6088780811811487</v>
      </c>
      <c r="AE36" s="106">
        <v>4.8613022489217519</v>
      </c>
      <c r="AF36" s="106">
        <v>4.8765404417791309</v>
      </c>
    </row>
    <row r="37" spans="1:32" x14ac:dyDescent="0.2">
      <c r="A37" s="41" t="s">
        <v>137</v>
      </c>
      <c r="B37" s="81">
        <v>0.434</v>
      </c>
      <c r="C37" s="81">
        <v>0.46800000000000003</v>
      </c>
      <c r="D37" s="81">
        <v>0.17100000000000001</v>
      </c>
      <c r="E37" s="81">
        <v>0.88400000000000001</v>
      </c>
      <c r="F37" s="81">
        <v>0.71099999999999997</v>
      </c>
      <c r="G37" s="81">
        <v>0.35399999999999998</v>
      </c>
      <c r="H37" s="81">
        <v>0.55900000000000005</v>
      </c>
      <c r="I37" s="81">
        <v>0.86799999999999999</v>
      </c>
      <c r="J37" s="81">
        <v>1.06</v>
      </c>
      <c r="K37" s="81">
        <v>1.66</v>
      </c>
      <c r="L37" s="81">
        <v>0.70399999999999996</v>
      </c>
      <c r="M37" s="81">
        <v>0.64400000000000002</v>
      </c>
      <c r="N37" s="81">
        <v>0.68200000000000005</v>
      </c>
      <c r="O37" s="81">
        <v>0.63700000000000001</v>
      </c>
      <c r="P37" s="81">
        <v>0.59899999999999998</v>
      </c>
      <c r="Q37" s="81">
        <v>0.64200000000000002</v>
      </c>
      <c r="R37" s="81">
        <v>0.47099999999999997</v>
      </c>
      <c r="S37" s="81">
        <v>0.56299999999999994</v>
      </c>
      <c r="T37" s="81">
        <v>0.52900000000000003</v>
      </c>
      <c r="U37" s="81">
        <v>0.191</v>
      </c>
      <c r="V37" s="81">
        <v>0.68600000000000005</v>
      </c>
      <c r="W37" s="81">
        <v>0.60899999999999999</v>
      </c>
      <c r="X37" s="81">
        <v>0.66600000000000004</v>
      </c>
      <c r="Y37" s="106">
        <v>0.66600000000000004</v>
      </c>
      <c r="Z37" s="106">
        <v>0.71599999999999997</v>
      </c>
      <c r="AA37" s="81">
        <v>0.53</v>
      </c>
      <c r="AB37" s="106">
        <v>0.46500000000000002</v>
      </c>
      <c r="AC37" s="106">
        <v>0.53100000000000003</v>
      </c>
      <c r="AD37" s="81">
        <v>0.70799999999999996</v>
      </c>
      <c r="AE37" s="106">
        <v>0.64800000000000002</v>
      </c>
      <c r="AF37" s="106">
        <v>0.67100000000000004</v>
      </c>
    </row>
    <row r="38" spans="1:32" x14ac:dyDescent="0.2">
      <c r="A38" s="41" t="s">
        <v>138</v>
      </c>
      <c r="B38" s="81">
        <v>1.86</v>
      </c>
      <c r="C38" s="81">
        <v>3.15</v>
      </c>
      <c r="D38" s="81">
        <v>1.01</v>
      </c>
      <c r="E38" s="81">
        <v>5.58</v>
      </c>
      <c r="F38" s="81">
        <v>4.79</v>
      </c>
      <c r="G38" s="81">
        <v>2.09</v>
      </c>
      <c r="H38" s="81">
        <v>3.38</v>
      </c>
      <c r="I38" s="81">
        <v>5.29</v>
      </c>
      <c r="J38" s="81">
        <v>6.42</v>
      </c>
      <c r="K38" s="81">
        <v>10.1</v>
      </c>
      <c r="L38" s="81">
        <v>3.47</v>
      </c>
      <c r="M38" s="81">
        <v>3.11</v>
      </c>
      <c r="N38" s="81">
        <v>3.27</v>
      </c>
      <c r="O38" s="81">
        <v>3</v>
      </c>
      <c r="P38" s="81">
        <v>2.97</v>
      </c>
      <c r="Q38" s="81">
        <v>3.17</v>
      </c>
      <c r="R38" s="81">
        <v>2.29</v>
      </c>
      <c r="S38" s="81">
        <v>2.9</v>
      </c>
      <c r="T38" s="81">
        <v>2.54</v>
      </c>
      <c r="U38" s="81">
        <v>1</v>
      </c>
      <c r="V38" s="81">
        <v>3.31</v>
      </c>
      <c r="W38" s="81">
        <v>2.85</v>
      </c>
      <c r="X38" s="81">
        <v>3.26</v>
      </c>
      <c r="Y38" s="27">
        <v>3.31</v>
      </c>
      <c r="Z38" s="106">
        <v>3.32</v>
      </c>
      <c r="AA38" s="81">
        <v>2.84</v>
      </c>
      <c r="AB38" s="27">
        <v>2.73</v>
      </c>
      <c r="AC38" s="106">
        <v>2.82</v>
      </c>
      <c r="AD38" s="81">
        <v>3.29</v>
      </c>
      <c r="AE38" s="27">
        <v>3.03</v>
      </c>
      <c r="AF38" s="106">
        <v>3.11</v>
      </c>
    </row>
    <row r="39" spans="1:32" x14ac:dyDescent="0.2">
      <c r="A39" s="41" t="s">
        <v>139</v>
      </c>
      <c r="B39" s="81">
        <v>0.36899999999999999</v>
      </c>
      <c r="C39" s="81">
        <v>0.77</v>
      </c>
      <c r="D39" s="81">
        <v>0.26700000000000002</v>
      </c>
      <c r="E39" s="81">
        <v>1.26</v>
      </c>
      <c r="F39" s="81">
        <v>1.1100000000000001</v>
      </c>
      <c r="G39" s="81">
        <v>0.50900000000000001</v>
      </c>
      <c r="H39" s="81">
        <v>0.72</v>
      </c>
      <c r="I39" s="81">
        <v>1.1499999999999999</v>
      </c>
      <c r="J39" s="81">
        <v>1.48</v>
      </c>
      <c r="K39" s="81">
        <v>2.35</v>
      </c>
      <c r="L39" s="81">
        <v>0.66800000000000004</v>
      </c>
      <c r="M39" s="81">
        <v>0.58599999999999997</v>
      </c>
      <c r="N39" s="81">
        <v>0.58499999999999996</v>
      </c>
      <c r="O39" s="81">
        <v>0.58699999999999997</v>
      </c>
      <c r="P39" s="81">
        <v>0.58599999999999997</v>
      </c>
      <c r="Q39" s="81">
        <v>0.59099999999999997</v>
      </c>
      <c r="R39" s="81">
        <v>0.45100000000000001</v>
      </c>
      <c r="S39" s="81">
        <v>0.58399999999999996</v>
      </c>
      <c r="T39" s="81">
        <v>0.54600000000000004</v>
      </c>
      <c r="U39" s="81">
        <v>0.21</v>
      </c>
      <c r="V39" s="81">
        <v>0.64700000000000002</v>
      </c>
      <c r="W39" s="81">
        <v>0.51700000000000002</v>
      </c>
      <c r="X39" s="81">
        <v>0.65300000000000002</v>
      </c>
      <c r="Y39" s="27">
        <v>0.61199999999999999</v>
      </c>
      <c r="Z39" s="106">
        <v>0.64</v>
      </c>
      <c r="AA39" s="81">
        <v>0.56599999999999995</v>
      </c>
      <c r="AB39" s="27">
        <v>0.51500000000000001</v>
      </c>
      <c r="AC39" s="106">
        <v>0.53700000000000003</v>
      </c>
      <c r="AD39" s="81">
        <v>0.69799999999999995</v>
      </c>
      <c r="AE39" s="27">
        <v>0.623</v>
      </c>
      <c r="AF39" s="106">
        <v>0.64800000000000002</v>
      </c>
    </row>
    <row r="40" spans="1:32" x14ac:dyDescent="0.2">
      <c r="A40" s="41" t="s">
        <v>140</v>
      </c>
      <c r="B40" s="81">
        <v>1.1599999999999999</v>
      </c>
      <c r="C40" s="81">
        <v>2.4300000000000002</v>
      </c>
      <c r="D40" s="81">
        <v>1.02</v>
      </c>
      <c r="E40" s="81">
        <v>3.94</v>
      </c>
      <c r="F40" s="81">
        <v>3.52</v>
      </c>
      <c r="G40" s="81">
        <v>1.79</v>
      </c>
      <c r="H40" s="81">
        <v>2.4</v>
      </c>
      <c r="I40" s="81">
        <v>3.53</v>
      </c>
      <c r="J40" s="81">
        <v>4.58</v>
      </c>
      <c r="K40" s="81">
        <v>7.19</v>
      </c>
      <c r="L40" s="81">
        <v>1.91</v>
      </c>
      <c r="M40" s="81">
        <v>1.63</v>
      </c>
      <c r="N40" s="81">
        <v>1.74</v>
      </c>
      <c r="O40" s="81">
        <v>1.6</v>
      </c>
      <c r="P40" s="81">
        <v>1.69</v>
      </c>
      <c r="Q40" s="81">
        <v>1.62</v>
      </c>
      <c r="R40" s="81">
        <v>1.42</v>
      </c>
      <c r="S40" s="81">
        <v>1.66</v>
      </c>
      <c r="T40" s="81">
        <v>1.59</v>
      </c>
      <c r="U40" s="81">
        <v>0.70699999999999996</v>
      </c>
      <c r="V40" s="81">
        <v>1.99</v>
      </c>
      <c r="W40" s="81">
        <v>1.55</v>
      </c>
      <c r="X40" s="81">
        <v>1.79</v>
      </c>
      <c r="Y40" s="27">
        <v>1.72</v>
      </c>
      <c r="Z40" s="106">
        <v>1.74</v>
      </c>
      <c r="AA40" s="81">
        <v>1.5</v>
      </c>
      <c r="AB40" s="27">
        <v>1.39</v>
      </c>
      <c r="AC40" s="106">
        <v>1.43</v>
      </c>
      <c r="AD40" s="81">
        <v>2.0699999999999998</v>
      </c>
      <c r="AE40" s="27">
        <v>1.95</v>
      </c>
      <c r="AF40" s="106">
        <v>2.23</v>
      </c>
    </row>
    <row r="41" spans="1:32" x14ac:dyDescent="0.2">
      <c r="A41" s="41" t="s">
        <v>141</v>
      </c>
      <c r="B41" s="81">
        <v>0.16800000000000001</v>
      </c>
      <c r="C41" s="81">
        <v>0.44</v>
      </c>
      <c r="D41" s="81">
        <v>0.22900000000000001</v>
      </c>
      <c r="E41" s="81">
        <v>0.69699999999999995</v>
      </c>
      <c r="F41" s="81">
        <v>0.63900000000000001</v>
      </c>
      <c r="G41" s="81">
        <v>0.33900000000000002</v>
      </c>
      <c r="H41" s="81">
        <v>0.40400000000000003</v>
      </c>
      <c r="I41" s="81">
        <v>0.56799999999999995</v>
      </c>
      <c r="J41" s="81">
        <v>0.79700000000000004</v>
      </c>
      <c r="K41" s="81">
        <v>1.1399999999999999</v>
      </c>
      <c r="L41" s="81">
        <v>0.25</v>
      </c>
      <c r="M41" s="81">
        <v>0.23599999999999999</v>
      </c>
      <c r="N41" s="81">
        <v>0.24299999999999999</v>
      </c>
      <c r="O41" s="81">
        <v>0.24</v>
      </c>
      <c r="P41" s="81">
        <v>0.23100000000000001</v>
      </c>
      <c r="Q41" s="81">
        <v>0.23</v>
      </c>
      <c r="R41" s="81">
        <v>0.221</v>
      </c>
      <c r="S41" s="81">
        <v>0.248</v>
      </c>
      <c r="T41" s="81">
        <v>0.23599999999999999</v>
      </c>
      <c r="U41" s="81">
        <v>0.112</v>
      </c>
      <c r="V41" s="81">
        <v>0.28199999999999997</v>
      </c>
      <c r="W41" s="81">
        <v>0.21099999999999999</v>
      </c>
      <c r="X41" s="81">
        <v>0.23799999999999999</v>
      </c>
      <c r="Y41" s="27">
        <v>0.23</v>
      </c>
      <c r="Z41" s="106">
        <v>0.24199999999999999</v>
      </c>
      <c r="AA41" s="81">
        <v>0.215</v>
      </c>
      <c r="AB41" s="27">
        <v>0.20599999999999999</v>
      </c>
      <c r="AC41" s="106">
        <v>0.21</v>
      </c>
      <c r="AD41" s="81">
        <v>0.313</v>
      </c>
      <c r="AE41" s="27">
        <v>0.29099999999999998</v>
      </c>
      <c r="AF41" s="106">
        <v>0.30099999999999999</v>
      </c>
    </row>
    <row r="42" spans="1:32" x14ac:dyDescent="0.2">
      <c r="A42" s="41" t="s">
        <v>142</v>
      </c>
      <c r="B42" s="81">
        <v>1.08</v>
      </c>
      <c r="C42" s="81">
        <v>2.87</v>
      </c>
      <c r="D42" s="81">
        <v>2.02</v>
      </c>
      <c r="E42" s="81">
        <v>4.6399999999999997</v>
      </c>
      <c r="F42" s="81">
        <v>4.24</v>
      </c>
      <c r="G42" s="81">
        <v>2.7</v>
      </c>
      <c r="H42" s="81">
        <v>2.72</v>
      </c>
      <c r="I42" s="81">
        <v>3.93</v>
      </c>
      <c r="J42" s="81">
        <v>5.49</v>
      </c>
      <c r="K42" s="81">
        <v>7.76</v>
      </c>
      <c r="L42" s="81">
        <v>1.58</v>
      </c>
      <c r="M42" s="81">
        <v>1.52</v>
      </c>
      <c r="N42" s="81">
        <v>1.38</v>
      </c>
      <c r="O42" s="81">
        <v>1.44</v>
      </c>
      <c r="P42" s="81">
        <v>1.49</v>
      </c>
      <c r="Q42" s="81">
        <v>1.38</v>
      </c>
      <c r="R42" s="81">
        <v>1.53</v>
      </c>
      <c r="S42" s="81">
        <v>1.52</v>
      </c>
      <c r="T42" s="81">
        <v>1.66</v>
      </c>
      <c r="U42" s="81">
        <v>0.93799999999999994</v>
      </c>
      <c r="V42" s="81">
        <v>1.87</v>
      </c>
      <c r="W42" s="81">
        <v>1.28</v>
      </c>
      <c r="X42" s="81">
        <v>1.59</v>
      </c>
      <c r="Y42" s="27">
        <v>1.58</v>
      </c>
      <c r="Z42" s="106">
        <v>1.66</v>
      </c>
      <c r="AA42" s="81">
        <v>1.33</v>
      </c>
      <c r="AB42" s="27">
        <v>1.36</v>
      </c>
      <c r="AC42" s="106">
        <v>1.37</v>
      </c>
      <c r="AD42" s="81">
        <v>2.04</v>
      </c>
      <c r="AE42" s="27">
        <v>1.87</v>
      </c>
      <c r="AF42" s="106">
        <v>2.08</v>
      </c>
    </row>
    <row r="43" spans="1:32" x14ac:dyDescent="0.2">
      <c r="A43" s="41" t="s">
        <v>143</v>
      </c>
      <c r="B43" s="81">
        <v>0.17100000000000001</v>
      </c>
      <c r="C43" s="81">
        <v>0.42299999999999999</v>
      </c>
      <c r="D43" s="81">
        <v>0.38900000000000001</v>
      </c>
      <c r="E43" s="81">
        <v>0.66900000000000004</v>
      </c>
      <c r="F43" s="81">
        <v>0.626</v>
      </c>
      <c r="G43" s="81">
        <v>0.45</v>
      </c>
      <c r="H43" s="81">
        <v>0.41699999999999998</v>
      </c>
      <c r="I43" s="81">
        <v>0.56799999999999995</v>
      </c>
      <c r="J43" s="81">
        <v>0.871</v>
      </c>
      <c r="K43" s="81">
        <v>1.18</v>
      </c>
      <c r="L43" s="81">
        <v>0.249</v>
      </c>
      <c r="M43" s="81">
        <v>0.22700000000000001</v>
      </c>
      <c r="N43" s="81">
        <v>0.218</v>
      </c>
      <c r="O43" s="81">
        <v>0.216</v>
      </c>
      <c r="P43" s="81">
        <v>0.23100000000000001</v>
      </c>
      <c r="Q43" s="81">
        <v>0.21099999999999999</v>
      </c>
      <c r="R43" s="81">
        <v>0.23699999999999999</v>
      </c>
      <c r="S43" s="81">
        <v>0.218</v>
      </c>
      <c r="T43" s="81">
        <v>0.25900000000000001</v>
      </c>
      <c r="U43" s="81">
        <v>0.156</v>
      </c>
      <c r="V43" s="81">
        <v>0.317</v>
      </c>
      <c r="W43" s="81">
        <v>0.18</v>
      </c>
      <c r="X43" s="81">
        <v>0.251</v>
      </c>
      <c r="Y43" s="106">
        <v>0.24299999999999999</v>
      </c>
      <c r="Z43" s="106">
        <v>0.24</v>
      </c>
      <c r="AA43" s="81">
        <v>0.20200000000000001</v>
      </c>
      <c r="AB43" s="106">
        <v>0.19400000000000001</v>
      </c>
      <c r="AC43" s="106">
        <v>0.20200000000000001</v>
      </c>
      <c r="AD43" s="81">
        <v>0.32300000000000001</v>
      </c>
      <c r="AE43" s="106">
        <v>0.29499999999999998</v>
      </c>
      <c r="AF43" s="106">
        <v>0.31900000000000001</v>
      </c>
    </row>
    <row r="44" spans="1:32" x14ac:dyDescent="0.2">
      <c r="A44" s="41" t="s">
        <v>144</v>
      </c>
      <c r="B44" s="81">
        <v>8.64</v>
      </c>
      <c r="C44" s="81">
        <v>4.78</v>
      </c>
      <c r="D44" s="81">
        <v>3.41</v>
      </c>
      <c r="E44" s="81">
        <v>3.47</v>
      </c>
      <c r="F44" s="81">
        <v>4.29</v>
      </c>
      <c r="G44" s="81">
        <v>3.84</v>
      </c>
      <c r="H44" s="81">
        <v>3.55</v>
      </c>
      <c r="I44" s="81">
        <v>3.44</v>
      </c>
      <c r="J44" s="81">
        <v>5.48</v>
      </c>
      <c r="K44" s="81">
        <v>5.71</v>
      </c>
      <c r="L44" s="81">
        <v>4.7</v>
      </c>
      <c r="M44" s="81">
        <v>3.76</v>
      </c>
      <c r="N44" s="81">
        <v>3.4</v>
      </c>
      <c r="O44" s="81">
        <v>3.31</v>
      </c>
      <c r="P44" s="81">
        <v>4.2300000000000004</v>
      </c>
      <c r="Q44" s="81">
        <v>3.46</v>
      </c>
      <c r="R44" s="81">
        <v>3.63</v>
      </c>
      <c r="S44" s="81">
        <v>3.56</v>
      </c>
      <c r="T44" s="81">
        <v>4.43</v>
      </c>
      <c r="U44" s="81">
        <v>3.66</v>
      </c>
      <c r="V44" s="81">
        <v>4.62</v>
      </c>
      <c r="W44" s="81">
        <v>3.33</v>
      </c>
      <c r="X44" s="81">
        <v>5.13</v>
      </c>
      <c r="Y44" s="106">
        <v>5.3093063805451237</v>
      </c>
      <c r="Z44" s="106">
        <v>5.21</v>
      </c>
      <c r="AA44" s="81">
        <v>3.72</v>
      </c>
      <c r="AB44" s="106">
        <v>3.7320647361154</v>
      </c>
      <c r="AC44" s="106">
        <v>3.8</v>
      </c>
      <c r="AD44" s="81">
        <v>5.9</v>
      </c>
      <c r="AE44" s="106">
        <v>5.2981990450209695</v>
      </c>
      <c r="AF44" s="106">
        <v>6.05</v>
      </c>
    </row>
    <row r="45" spans="1:32" x14ac:dyDescent="0.2">
      <c r="A45" s="41" t="s">
        <v>145</v>
      </c>
      <c r="B45" s="81">
        <v>1.3579081392914276</v>
      </c>
      <c r="C45" s="81">
        <v>3.8870120487217115</v>
      </c>
      <c r="D45" s="81">
        <v>3.1910841273348547</v>
      </c>
      <c r="E45" s="81">
        <v>2.6351904828124266</v>
      </c>
      <c r="F45" s="81">
        <v>4.6678092288142823</v>
      </c>
      <c r="G45" s="81">
        <v>3.4753961439989971</v>
      </c>
      <c r="H45" s="81">
        <v>3.0510498504704264</v>
      </c>
      <c r="I45" s="81">
        <v>2.9704240546999978</v>
      </c>
      <c r="J45" s="81">
        <v>2.6309470198771412</v>
      </c>
      <c r="K45" s="81">
        <v>2.2829830591837124</v>
      </c>
      <c r="L45" s="81">
        <v>0.79352756889842802</v>
      </c>
      <c r="M45" s="81">
        <v>0.78928410596314236</v>
      </c>
      <c r="N45" s="81">
        <v>0.67046714377514238</v>
      </c>
      <c r="O45" s="81">
        <v>0.70441484725742798</v>
      </c>
      <c r="P45" s="81">
        <v>0.79777103183371367</v>
      </c>
      <c r="Q45" s="81">
        <v>0.6577367549692853</v>
      </c>
      <c r="R45" s="81">
        <v>1.0735961226272848</v>
      </c>
      <c r="S45" s="81">
        <v>0.93780530869814216</v>
      </c>
      <c r="T45" s="81">
        <v>1.1542219183977136</v>
      </c>
      <c r="U45" s="81">
        <v>1.2390911771034276</v>
      </c>
      <c r="V45" s="81">
        <v>0.90385760521585645</v>
      </c>
      <c r="W45" s="81">
        <v>0.43283321939914254</v>
      </c>
      <c r="X45" s="81">
        <v>0.90810106815114222</v>
      </c>
      <c r="Y45" s="106">
        <v>0.8804490786170347</v>
      </c>
      <c r="Z45" s="106">
        <v>0.92328925854279276</v>
      </c>
      <c r="AA45" s="81">
        <v>0.60257173681057097</v>
      </c>
      <c r="AB45" s="106">
        <v>0.59351701281773317</v>
      </c>
      <c r="AC45" s="106">
        <v>0.61552617236186191</v>
      </c>
      <c r="AD45" s="81">
        <v>0.43283321939914254</v>
      </c>
      <c r="AE45" s="106">
        <v>0.42843281057703919</v>
      </c>
      <c r="AF45" s="106">
        <v>0.41548016634425677</v>
      </c>
    </row>
    <row r="46" spans="1:32" x14ac:dyDescent="0.2">
      <c r="A46" s="41" t="s">
        <v>377</v>
      </c>
      <c r="B46" s="81">
        <v>0.80900000000000005</v>
      </c>
      <c r="C46" s="81">
        <v>1.95</v>
      </c>
      <c r="D46" s="81">
        <v>2.98</v>
      </c>
      <c r="E46" s="81">
        <v>1.1100000000000001</v>
      </c>
      <c r="F46" s="81">
        <v>1.79</v>
      </c>
      <c r="G46" s="81">
        <v>7.94</v>
      </c>
      <c r="H46" s="81">
        <v>4.04</v>
      </c>
      <c r="I46" s="81">
        <v>1.62</v>
      </c>
      <c r="J46" s="81">
        <v>1.44</v>
      </c>
      <c r="K46" s="81">
        <v>5.27</v>
      </c>
      <c r="L46" s="81">
        <v>1.1100000000000001</v>
      </c>
      <c r="M46" s="81">
        <v>1.53</v>
      </c>
      <c r="N46" s="81">
        <v>1.08</v>
      </c>
      <c r="O46" s="81">
        <v>2.73</v>
      </c>
      <c r="P46" s="81">
        <v>1.57</v>
      </c>
      <c r="Q46" s="81">
        <v>2.1800000000000002</v>
      </c>
      <c r="R46" s="81">
        <v>0.114</v>
      </c>
      <c r="S46" s="81">
        <v>0.64500000000000002</v>
      </c>
      <c r="T46" s="81">
        <v>0.98699999999999999</v>
      </c>
      <c r="U46" s="81">
        <v>4.6100000000000003</v>
      </c>
      <c r="V46" s="81">
        <v>3.57</v>
      </c>
      <c r="W46" s="81">
        <v>0.72299999999999998</v>
      </c>
      <c r="X46" s="81">
        <v>0.84399999999999997</v>
      </c>
      <c r="Y46" s="27">
        <v>0.82499999999999996</v>
      </c>
      <c r="Z46" s="106">
        <v>1.35</v>
      </c>
      <c r="AA46" s="81">
        <v>0.42099999999999999</v>
      </c>
      <c r="AB46" s="27">
        <v>0.504</v>
      </c>
      <c r="AC46" s="106">
        <v>0.73199999999999998</v>
      </c>
      <c r="AD46" s="81">
        <v>0.36799999999999999</v>
      </c>
      <c r="AE46" s="27">
        <v>0.28299999999999997</v>
      </c>
      <c r="AF46" s="106">
        <v>0.63200000000000001</v>
      </c>
    </row>
    <row r="47" spans="1:32" x14ac:dyDescent="0.2">
      <c r="A47" s="41" t="s">
        <v>378</v>
      </c>
      <c r="B47" s="81">
        <v>0.80500000000000005</v>
      </c>
      <c r="C47" s="81">
        <v>1.32</v>
      </c>
      <c r="D47" s="81">
        <v>1.18</v>
      </c>
      <c r="E47" s="81">
        <v>0.879</v>
      </c>
      <c r="F47" s="81">
        <v>1.1200000000000001</v>
      </c>
      <c r="G47" s="81">
        <v>1.21</v>
      </c>
      <c r="H47" s="81">
        <v>1.22</v>
      </c>
      <c r="I47" s="81">
        <v>1.46</v>
      </c>
      <c r="J47" s="81">
        <v>0.64400000000000002</v>
      </c>
      <c r="K47" s="81">
        <v>1.02</v>
      </c>
      <c r="L47" s="81">
        <v>0.30499999999999999</v>
      </c>
      <c r="M47" s="81">
        <v>0.42399999999999999</v>
      </c>
      <c r="N47" s="81">
        <v>0.46600000000000003</v>
      </c>
      <c r="O47" s="81">
        <v>0.47299999999999998</v>
      </c>
      <c r="P47" s="81">
        <v>0.44900000000000001</v>
      </c>
      <c r="Q47" s="81">
        <v>0.43099999999999999</v>
      </c>
      <c r="R47" s="81">
        <v>0.68300000000000005</v>
      </c>
      <c r="S47" s="81">
        <v>0.65400000000000003</v>
      </c>
      <c r="T47" s="81">
        <v>0.54</v>
      </c>
      <c r="U47" s="81">
        <v>0.80300000000000005</v>
      </c>
      <c r="V47" s="81">
        <v>0.83199999999999996</v>
      </c>
      <c r="W47" s="81">
        <v>0.28499999999999998</v>
      </c>
      <c r="X47" s="81">
        <v>0.255</v>
      </c>
      <c r="Y47" s="27">
        <v>0.23400000000000001</v>
      </c>
      <c r="Z47" s="106">
        <v>0.26400000000000001</v>
      </c>
      <c r="AA47" s="81">
        <v>8.3199999999999996E-2</v>
      </c>
      <c r="AB47" s="109">
        <v>8.5300000000000001E-2</v>
      </c>
      <c r="AC47" s="106">
        <v>6.8199999999999997E-2</v>
      </c>
      <c r="AD47" s="81">
        <v>0.33100000000000002</v>
      </c>
      <c r="AE47" s="27">
        <v>0.29699999999999999</v>
      </c>
      <c r="AF47" s="106">
        <v>0.29399999999999998</v>
      </c>
    </row>
    <row r="48" spans="1:32" x14ac:dyDescent="0.2">
      <c r="A48" s="41" t="s">
        <v>379</v>
      </c>
      <c r="B48" s="81">
        <v>26.5</v>
      </c>
      <c r="C48" s="81">
        <v>18.2</v>
      </c>
      <c r="D48" s="81">
        <v>19.899999999999999</v>
      </c>
      <c r="E48" s="81">
        <v>18</v>
      </c>
      <c r="F48" s="81">
        <v>20.8</v>
      </c>
      <c r="G48" s="81">
        <v>15.6</v>
      </c>
      <c r="H48" s="81">
        <v>23.9</v>
      </c>
      <c r="I48" s="81">
        <v>36.799999999999997</v>
      </c>
      <c r="J48" s="81">
        <v>20</v>
      </c>
      <c r="K48" s="81">
        <v>16.899999999999999</v>
      </c>
      <c r="L48" s="81">
        <v>14.3</v>
      </c>
      <c r="M48" s="81">
        <v>15.3</v>
      </c>
      <c r="N48" s="81">
        <v>23.9</v>
      </c>
      <c r="O48" s="81">
        <v>30.4</v>
      </c>
      <c r="P48" s="81">
        <v>18.2</v>
      </c>
      <c r="Q48" s="81">
        <v>21.1</v>
      </c>
      <c r="R48" s="81">
        <v>14.7</v>
      </c>
      <c r="S48" s="81">
        <v>18.7</v>
      </c>
      <c r="T48" s="81">
        <v>17.7</v>
      </c>
      <c r="U48" s="81">
        <v>14.6</v>
      </c>
      <c r="V48" s="81">
        <v>14.9</v>
      </c>
      <c r="W48" s="81">
        <v>12.8</v>
      </c>
      <c r="X48" s="81">
        <v>13</v>
      </c>
      <c r="Y48" s="27">
        <v>13</v>
      </c>
      <c r="Z48" s="106">
        <v>12.4</v>
      </c>
      <c r="AA48" s="81">
        <v>10.4</v>
      </c>
      <c r="AB48" s="27">
        <v>9.27</v>
      </c>
      <c r="AC48" s="106">
        <v>9.48</v>
      </c>
      <c r="AD48" s="81">
        <v>13.7</v>
      </c>
      <c r="AE48" s="27">
        <v>12.3</v>
      </c>
      <c r="AF48" s="106">
        <v>11.9</v>
      </c>
    </row>
    <row r="49" spans="1:32" x14ac:dyDescent="0.2">
      <c r="A49" s="41" t="s">
        <v>380</v>
      </c>
      <c r="B49" s="81">
        <v>0.17760464277397048</v>
      </c>
      <c r="C49" s="81">
        <v>3.2944983354255587E-2</v>
      </c>
      <c r="D49" s="81">
        <v>6.4805358203021288E-2</v>
      </c>
      <c r="E49" s="81">
        <v>6.3314021507972676E-2</v>
      </c>
      <c r="F49" s="81">
        <v>6.494093426620752E-2</v>
      </c>
      <c r="G49" s="81">
        <v>7.673605176341014E-2</v>
      </c>
      <c r="H49" s="81">
        <v>7.6600475700223908E-2</v>
      </c>
      <c r="I49" s="81">
        <v>0.17896040340583286</v>
      </c>
      <c r="J49" s="81">
        <v>8.8124441071054063E-2</v>
      </c>
      <c r="K49" s="81">
        <v>0.10439356865340249</v>
      </c>
      <c r="L49" s="81">
        <v>5.734867472777825E-2</v>
      </c>
      <c r="M49" s="81">
        <v>0.10452914471658874</v>
      </c>
      <c r="N49" s="81">
        <v>0.28742125395482243</v>
      </c>
      <c r="O49" s="81">
        <v>0.23183506804846529</v>
      </c>
      <c r="P49" s="81">
        <v>8.8260017134240296E-2</v>
      </c>
      <c r="Q49" s="81">
        <v>0.38910330134450016</v>
      </c>
      <c r="R49" s="81">
        <v>1.2717034726869031E-2</v>
      </c>
      <c r="S49" s="81">
        <v>7.1855313488705608E-2</v>
      </c>
      <c r="T49" s="81">
        <v>7.9854301216693596E-2</v>
      </c>
      <c r="U49" s="81">
        <v>0.19929681288376838</v>
      </c>
      <c r="V49" s="81">
        <v>0.21827746172984158</v>
      </c>
      <c r="W49" s="81">
        <v>3.6876689186656465E-2</v>
      </c>
      <c r="X49" s="81">
        <v>5.9517891738758044E-2</v>
      </c>
      <c r="Y49" s="81">
        <v>5.4100000000000002E-2</v>
      </c>
      <c r="Z49" s="106">
        <v>5.9431021446421275E-2</v>
      </c>
      <c r="AA49" s="81">
        <v>6.2907293318413965E-2</v>
      </c>
      <c r="AB49" s="81">
        <v>3.0800000000000001E-2</v>
      </c>
      <c r="AC49" s="106">
        <v>4.0807475555376817E-2</v>
      </c>
      <c r="AD49" s="81">
        <v>2.6979636574061164E-3</v>
      </c>
      <c r="AE49" s="81">
        <v>7.5199999999999998E-3</v>
      </c>
      <c r="AF49" s="106">
        <v>-1.4789286442888243E-3</v>
      </c>
    </row>
    <row r="50" spans="1:32" x14ac:dyDescent="0.2">
      <c r="A50" s="41" t="s">
        <v>1</v>
      </c>
      <c r="B50" s="81">
        <v>25.4</v>
      </c>
      <c r="C50" s="81">
        <v>35.299999999999997</v>
      </c>
      <c r="D50" s="81">
        <v>38.5</v>
      </c>
      <c r="E50" s="81">
        <v>40</v>
      </c>
      <c r="F50" s="81">
        <v>31.6</v>
      </c>
      <c r="G50" s="81">
        <v>37.5</v>
      </c>
      <c r="H50" s="81">
        <v>34.5</v>
      </c>
      <c r="I50" s="81">
        <v>23.6</v>
      </c>
      <c r="J50" s="81">
        <v>25.5</v>
      </c>
      <c r="K50" s="81">
        <v>12.3</v>
      </c>
      <c r="L50" s="81">
        <v>9.27</v>
      </c>
      <c r="M50" s="81">
        <v>9.01</v>
      </c>
      <c r="N50" s="81">
        <v>7.73</v>
      </c>
      <c r="O50" s="81">
        <v>7.3</v>
      </c>
      <c r="P50" s="81">
        <v>9.86</v>
      </c>
      <c r="Q50" s="81">
        <v>6.75</v>
      </c>
      <c r="R50" s="81">
        <v>22.6</v>
      </c>
      <c r="S50" s="81">
        <v>13.6</v>
      </c>
      <c r="T50" s="81">
        <v>17.8</v>
      </c>
      <c r="U50" s="81">
        <v>23.2</v>
      </c>
      <c r="V50" s="81">
        <v>9.6300000000000008</v>
      </c>
      <c r="W50" s="81">
        <v>3.15</v>
      </c>
      <c r="X50" s="81">
        <v>5.96</v>
      </c>
      <c r="Y50" s="27">
        <v>5.83</v>
      </c>
      <c r="Z50" s="106">
        <v>5.87</v>
      </c>
      <c r="AA50" s="81">
        <v>2.4900000000000002</v>
      </c>
      <c r="AB50" s="27">
        <v>2.41</v>
      </c>
      <c r="AC50" s="106">
        <v>2.48</v>
      </c>
      <c r="AD50" s="81">
        <v>12.1</v>
      </c>
      <c r="AE50" s="27">
        <v>11.1</v>
      </c>
      <c r="AF50" s="106">
        <v>11.5</v>
      </c>
    </row>
    <row r="51" spans="1:32" x14ac:dyDescent="0.2">
      <c r="A51" s="41" t="s">
        <v>2</v>
      </c>
      <c r="B51" s="81">
        <v>2.6</v>
      </c>
      <c r="C51" s="81">
        <v>5.59</v>
      </c>
      <c r="D51" s="81">
        <v>10.1</v>
      </c>
      <c r="E51" s="81">
        <v>4.22</v>
      </c>
      <c r="F51" s="81">
        <v>11.2</v>
      </c>
      <c r="G51" s="81">
        <v>7.9</v>
      </c>
      <c r="H51" s="81">
        <v>4.42</v>
      </c>
      <c r="I51" s="81">
        <v>5.47</v>
      </c>
      <c r="J51" s="81">
        <v>7.12</v>
      </c>
      <c r="K51" s="81">
        <v>3.77</v>
      </c>
      <c r="L51" s="81">
        <v>2.71</v>
      </c>
      <c r="M51" s="81">
        <v>1.99</v>
      </c>
      <c r="N51" s="81">
        <v>1.67</v>
      </c>
      <c r="O51" s="81">
        <v>1.8</v>
      </c>
      <c r="P51" s="81">
        <v>2.2000000000000002</v>
      </c>
      <c r="Q51" s="81">
        <v>1.49</v>
      </c>
      <c r="R51" s="81">
        <v>4.2</v>
      </c>
      <c r="S51" s="81">
        <v>2.86</v>
      </c>
      <c r="T51" s="81">
        <v>2.76</v>
      </c>
      <c r="U51" s="81">
        <v>2.72</v>
      </c>
      <c r="V51" s="81">
        <v>28.2</v>
      </c>
      <c r="W51" s="81">
        <v>0.78800000000000003</v>
      </c>
      <c r="X51" s="81">
        <v>1.83</v>
      </c>
      <c r="Y51" s="27">
        <v>1.86</v>
      </c>
      <c r="Z51" s="106">
        <v>1.83</v>
      </c>
      <c r="AA51" s="81">
        <v>0.83</v>
      </c>
      <c r="AB51" s="27">
        <v>0.84799999999999998</v>
      </c>
      <c r="AC51" s="106">
        <v>0.84599999999999997</v>
      </c>
      <c r="AD51" s="81">
        <v>0.92200000000000004</v>
      </c>
      <c r="AE51" s="27">
        <v>0.85199999999999998</v>
      </c>
      <c r="AF51" s="106">
        <v>0.88100000000000001</v>
      </c>
    </row>
    <row r="52" spans="1:32" x14ac:dyDescent="0.15">
      <c r="A52" s="27" t="s">
        <v>427</v>
      </c>
      <c r="B52" s="31">
        <v>2.0814939630841565</v>
      </c>
      <c r="C52" s="31">
        <v>2.4048790349754023</v>
      </c>
      <c r="D52" s="31">
        <v>2.4346685761588209</v>
      </c>
      <c r="E52" s="31">
        <v>2.4082472128955357</v>
      </c>
      <c r="F52" s="31">
        <v>2.5358906821929073</v>
      </c>
      <c r="G52" s="31">
        <v>2.2582400694281213</v>
      </c>
      <c r="H52" s="31">
        <v>2.2140768918656821</v>
      </c>
      <c r="I52" s="31">
        <v>2.4240909445593224</v>
      </c>
      <c r="J52" s="31">
        <v>2.5193970842599449</v>
      </c>
      <c r="K52" s="31">
        <v>2.5634749338004053</v>
      </c>
      <c r="L52" s="31">
        <v>2.4314435218838768</v>
      </c>
      <c r="M52" s="31">
        <v>2.3858495318483102</v>
      </c>
      <c r="N52" s="31">
        <v>2.5818488862276952</v>
      </c>
      <c r="O52" s="31">
        <v>2.4015835515427533</v>
      </c>
      <c r="P52" s="31">
        <v>2.2808614907559286</v>
      </c>
      <c r="Q52" s="31">
        <v>2.4608568766222354</v>
      </c>
      <c r="R52" s="31">
        <v>1.9993140762021353</v>
      </c>
      <c r="S52" s="31">
        <v>1.8751237840866004</v>
      </c>
      <c r="T52" s="31">
        <v>1.996175839398874</v>
      </c>
      <c r="U52" s="31">
        <v>2.0449651657954102</v>
      </c>
      <c r="V52" s="31">
        <v>2.6417848573104883</v>
      </c>
      <c r="W52" s="31">
        <v>2.1957685015142423</v>
      </c>
      <c r="Z52" s="31"/>
      <c r="AC52" s="31"/>
      <c r="AF52" s="31"/>
    </row>
    <row r="53" spans="1:32" x14ac:dyDescent="0.15">
      <c r="A53" s="110" t="s">
        <v>381</v>
      </c>
      <c r="B53" s="36">
        <v>178.83095512716935</v>
      </c>
      <c r="C53" s="36">
        <v>81.236068339135315</v>
      </c>
      <c r="D53" s="36">
        <v>116.73016405047655</v>
      </c>
      <c r="E53" s="36">
        <v>144.85890940113697</v>
      </c>
      <c r="F53" s="36">
        <v>132.38244192310071</v>
      </c>
      <c r="G53" s="36">
        <v>164.37976433451871</v>
      </c>
      <c r="H53" s="36">
        <v>135.07472688623483</v>
      </c>
      <c r="I53" s="36">
        <v>147.68682898286843</v>
      </c>
      <c r="J53" s="36">
        <v>195.09623256205657</v>
      </c>
      <c r="K53" s="36">
        <v>193.39524163148593</v>
      </c>
      <c r="L53" s="36">
        <v>171.60719572399844</v>
      </c>
      <c r="M53" s="36">
        <v>171.98521238710515</v>
      </c>
      <c r="N53" s="36">
        <v>177.54100262988368</v>
      </c>
      <c r="O53" s="36">
        <v>170.66960592848113</v>
      </c>
      <c r="P53" s="36">
        <v>176.69144654315275</v>
      </c>
      <c r="Q53" s="36">
        <v>174.69683344473739</v>
      </c>
      <c r="R53" s="36">
        <v>172.34946524439059</v>
      </c>
      <c r="S53" s="36">
        <v>157.487941735508</v>
      </c>
      <c r="T53" s="36">
        <v>179.78199756009764</v>
      </c>
      <c r="U53" s="36">
        <v>103.81884053443252</v>
      </c>
      <c r="V53" s="36">
        <v>234.94684817886366</v>
      </c>
      <c r="W53" s="36">
        <v>161.68810395073928</v>
      </c>
    </row>
    <row r="54" spans="1:32" x14ac:dyDescent="0.2">
      <c r="A54" s="138" t="s">
        <v>426</v>
      </c>
      <c r="B54" s="36">
        <v>418.44</v>
      </c>
      <c r="C54" s="36">
        <v>173.68</v>
      </c>
      <c r="D54" s="36">
        <v>150.01</v>
      </c>
      <c r="E54" s="36">
        <v>201.76999999999998</v>
      </c>
      <c r="F54" s="36">
        <v>188.59000000000003</v>
      </c>
      <c r="G54" s="36">
        <v>192.94</v>
      </c>
      <c r="H54" s="36">
        <v>175.64999999999998</v>
      </c>
      <c r="I54" s="36">
        <v>175.14</v>
      </c>
      <c r="J54" s="36">
        <v>339.88</v>
      </c>
      <c r="K54" s="36">
        <v>385.31</v>
      </c>
      <c r="L54" s="36">
        <v>278.20000000000005</v>
      </c>
      <c r="M54" s="36">
        <v>236.45999999999998</v>
      </c>
      <c r="N54" s="36">
        <v>222.9</v>
      </c>
      <c r="O54" s="36">
        <v>222.71</v>
      </c>
      <c r="P54" s="36">
        <v>254.32999999999998</v>
      </c>
      <c r="Q54" s="36">
        <v>227.66</v>
      </c>
      <c r="R54" s="36">
        <v>226.92999999999998</v>
      </c>
      <c r="S54" s="36">
        <v>225.46</v>
      </c>
      <c r="T54" s="36">
        <v>264.52999999999997</v>
      </c>
      <c r="U54" s="36">
        <v>197.58</v>
      </c>
      <c r="V54" s="36">
        <v>339.32</v>
      </c>
      <c r="W54" s="36">
        <v>236.23</v>
      </c>
    </row>
    <row r="55" spans="1:32" x14ac:dyDescent="0.15">
      <c r="A55" s="111" t="s">
        <v>382</v>
      </c>
      <c r="B55" s="34">
        <v>0.8541580295016461</v>
      </c>
      <c r="C55" s="34">
        <v>0.28693855392683426</v>
      </c>
      <c r="D55" s="34">
        <v>0.35037427409804989</v>
      </c>
      <c r="E55" s="34">
        <v>0.20455689331979357</v>
      </c>
      <c r="F55" s="34">
        <v>0.24527941770770781</v>
      </c>
      <c r="G55" s="34">
        <v>0.26828975695034862</v>
      </c>
      <c r="H55" s="34">
        <v>7.289632653840411E-2</v>
      </c>
      <c r="I55" s="34">
        <v>5.2339597490050752E-2</v>
      </c>
      <c r="J55" s="34">
        <v>0.30893856222186616</v>
      </c>
      <c r="K55" s="34">
        <v>0.24346254067793335</v>
      </c>
      <c r="L55" s="34">
        <v>0.92396441322577805</v>
      </c>
      <c r="M55" s="34">
        <v>0.89670085602313654</v>
      </c>
      <c r="N55" s="34">
        <v>0.93297518988401407</v>
      </c>
      <c r="O55" s="34">
        <v>0.89735399545374617</v>
      </c>
      <c r="P55" s="34">
        <v>0.83156920761250175</v>
      </c>
      <c r="Q55" s="34">
        <v>0.91678374566977427</v>
      </c>
      <c r="R55" s="34">
        <v>0.75363860257351623</v>
      </c>
      <c r="S55" s="34">
        <v>0.8550803486894164</v>
      </c>
      <c r="T55" s="34">
        <v>0.80560620163740138</v>
      </c>
      <c r="U55" s="34">
        <v>1.1200352354417489</v>
      </c>
      <c r="V55" s="34">
        <v>0.50256343873724219</v>
      </c>
      <c r="W55" s="34">
        <v>1.1450625347734007</v>
      </c>
    </row>
    <row r="56" spans="1:32" ht="14.25" x14ac:dyDescent="0.15">
      <c r="A56" s="111" t="s">
        <v>383</v>
      </c>
      <c r="B56" s="112">
        <v>28.653225806451612</v>
      </c>
      <c r="C56" s="112">
        <v>4.7451950095537816</v>
      </c>
      <c r="D56" s="112">
        <v>13.817630150111782</v>
      </c>
      <c r="E56" s="112">
        <v>4.2427697441601779</v>
      </c>
      <c r="F56" s="112">
        <v>4.8338405356055993</v>
      </c>
      <c r="G56" s="112">
        <v>12.435125448028671</v>
      </c>
      <c r="H56" s="112">
        <v>8.179554079696393</v>
      </c>
      <c r="I56" s="112">
        <v>5.215135845029959</v>
      </c>
      <c r="J56" s="112">
        <v>5.2928491685762973</v>
      </c>
      <c r="K56" s="112">
        <v>2.9713169271699367</v>
      </c>
      <c r="L56" s="112">
        <v>15.702735810534909</v>
      </c>
      <c r="M56" s="112">
        <v>16.943548387096772</v>
      </c>
      <c r="N56" s="112">
        <v>19.297568957456757</v>
      </c>
      <c r="O56" s="112">
        <v>17.744399641577058</v>
      </c>
      <c r="P56" s="112">
        <v>18.099155661398569</v>
      </c>
      <c r="Q56" s="112">
        <v>19.053295932678825</v>
      </c>
      <c r="R56" s="112">
        <v>20.666455829643684</v>
      </c>
      <c r="S56" s="112">
        <v>14.991935483870964</v>
      </c>
      <c r="T56" s="112">
        <v>17.95141857753595</v>
      </c>
      <c r="U56" s="112">
        <v>17.250154756173053</v>
      </c>
      <c r="V56" s="112">
        <v>21.523719165085389</v>
      </c>
      <c r="W56" s="112">
        <v>17.750252016129032</v>
      </c>
    </row>
    <row r="57" spans="1:32" ht="14.25" x14ac:dyDescent="0.15">
      <c r="A57" s="111" t="s">
        <v>384</v>
      </c>
      <c r="B57" s="112">
        <v>7.024958794443136</v>
      </c>
      <c r="C57" s="112">
        <v>5.2943548387096779</v>
      </c>
      <c r="D57" s="112">
        <v>23.891683930156844</v>
      </c>
      <c r="E57" s="112">
        <v>3.7332808811959088</v>
      </c>
      <c r="F57" s="112">
        <v>5.4792494685275903</v>
      </c>
      <c r="G57" s="112">
        <v>11.865835777126099</v>
      </c>
      <c r="H57" s="112">
        <v>5.8145838980753597</v>
      </c>
      <c r="I57" s="112">
        <v>3.7495256166982927</v>
      </c>
      <c r="J57" s="112">
        <v>4.358728347681776</v>
      </c>
      <c r="K57" s="112">
        <v>2.604467702882137</v>
      </c>
      <c r="L57" s="112">
        <v>4.1410352588147035</v>
      </c>
      <c r="M57" s="112">
        <v>4.3928760983664574</v>
      </c>
      <c r="N57" s="112">
        <v>4.2839265850945498</v>
      </c>
      <c r="O57" s="112">
        <v>4.2955536181342637</v>
      </c>
      <c r="P57" s="112">
        <v>4.4850784888735555</v>
      </c>
      <c r="Q57" s="112">
        <v>4.4523154382061945</v>
      </c>
      <c r="R57" s="112">
        <v>7.9950170469446622</v>
      </c>
      <c r="S57" s="112">
        <v>4.693441572313608</v>
      </c>
      <c r="T57" s="112">
        <v>6.2199610305260897</v>
      </c>
      <c r="U57" s="112">
        <v>11.266249398170437</v>
      </c>
      <c r="V57" s="112">
        <v>6.8402961396086734</v>
      </c>
      <c r="W57" s="112">
        <v>3.984659228716954</v>
      </c>
    </row>
    <row r="58" spans="1:32" ht="14.25" x14ac:dyDescent="0.15">
      <c r="A58" s="111" t="s">
        <v>385</v>
      </c>
      <c r="B58" s="112">
        <v>2.1184850208153336</v>
      </c>
      <c r="C58" s="112">
        <v>0.63181985954504083</v>
      </c>
      <c r="D58" s="112">
        <v>0.40495686293658678</v>
      </c>
      <c r="E58" s="112">
        <v>0.77825329818325872</v>
      </c>
      <c r="F58" s="112">
        <v>0.66539585851031768</v>
      </c>
      <c r="G58" s="112">
        <v>0.65931119668044336</v>
      </c>
      <c r="H58" s="112">
        <v>0.81878458221900086</v>
      </c>
      <c r="I58" s="112">
        <v>0.90177471157465094</v>
      </c>
      <c r="J58" s="112">
        <v>0.79548561988002542</v>
      </c>
      <c r="K58" s="112">
        <v>0.85269748602878881</v>
      </c>
      <c r="L58" s="112">
        <v>2.2243079869908344</v>
      </c>
      <c r="M58" s="112">
        <v>2.2190595049671393</v>
      </c>
      <c r="N58" s="112">
        <v>2.6433871174361987</v>
      </c>
      <c r="O58" s="112">
        <v>2.3500814460725197</v>
      </c>
      <c r="P58" s="112">
        <v>2.1644928376954202</v>
      </c>
      <c r="Q58" s="112">
        <v>2.5861474093763275</v>
      </c>
      <c r="R58" s="112">
        <v>1.6377057709208958</v>
      </c>
      <c r="S58" s="112">
        <v>2.0517745453278922</v>
      </c>
      <c r="T58" s="112">
        <v>1.7352063853212265</v>
      </c>
      <c r="U58" s="112">
        <v>1.1629551439134689</v>
      </c>
      <c r="V58" s="112">
        <v>2.0757142953731855</v>
      </c>
      <c r="W58" s="112">
        <v>3.0253497693696256</v>
      </c>
    </row>
    <row r="59" spans="1:32" x14ac:dyDescent="0.2">
      <c r="A59" s="41" t="s">
        <v>386</v>
      </c>
      <c r="B59" s="106">
        <v>23.518518518518515</v>
      </c>
      <c r="C59" s="106">
        <v>12.299651567944249</v>
      </c>
      <c r="D59" s="106">
        <v>19.059405940594058</v>
      </c>
      <c r="E59" s="106">
        <v>8.6206896551724146</v>
      </c>
      <c r="F59" s="106">
        <v>7.4528301886792452</v>
      </c>
      <c r="G59" s="106">
        <v>13.888888888888888</v>
      </c>
      <c r="H59" s="106">
        <v>12.683823529411764</v>
      </c>
      <c r="I59" s="106">
        <v>6.005089058524173</v>
      </c>
      <c r="J59" s="106">
        <v>4.6448087431693983</v>
      </c>
      <c r="K59" s="106">
        <v>1.5850515463917527</v>
      </c>
      <c r="L59" s="106">
        <v>5.867088607594936</v>
      </c>
      <c r="M59" s="106">
        <v>5.9276315789473681</v>
      </c>
      <c r="N59" s="106">
        <v>5.6014492753623193</v>
      </c>
      <c r="O59" s="106">
        <v>5.0694444444444446</v>
      </c>
      <c r="P59" s="106">
        <v>6.6174496644295298</v>
      </c>
      <c r="Q59" s="106">
        <v>4.8913043478260869</v>
      </c>
      <c r="R59" s="106">
        <v>14.77124183006536</v>
      </c>
      <c r="S59" s="106">
        <v>8.9473684210526319</v>
      </c>
      <c r="T59" s="106">
        <v>10.72289156626506</v>
      </c>
      <c r="U59" s="106">
        <v>24.733475479744136</v>
      </c>
      <c r="V59" s="106">
        <v>5.1497326203208553</v>
      </c>
      <c r="W59" s="106">
        <v>2.4609375</v>
      </c>
    </row>
    <row r="60" spans="1:32" x14ac:dyDescent="0.2">
      <c r="A60" s="41" t="s">
        <v>387</v>
      </c>
      <c r="B60" s="45">
        <v>27.450980392156865</v>
      </c>
      <c r="C60" s="45">
        <v>7.1287128712871288</v>
      </c>
      <c r="D60" s="45">
        <v>1.5265700483091789</v>
      </c>
      <c r="E60" s="45">
        <v>4.2123287671232879</v>
      </c>
      <c r="F60" s="45">
        <v>4.5394736842105265</v>
      </c>
      <c r="G60" s="45">
        <v>2.0281124497991967</v>
      </c>
      <c r="H60" s="45">
        <v>1.0999999999999999</v>
      </c>
      <c r="I60" s="45">
        <v>0.40131578947368418</v>
      </c>
      <c r="J60" s="45">
        <v>9.0023201856148489</v>
      </c>
      <c r="K60" s="45">
        <v>12.251461988304092</v>
      </c>
      <c r="L60" s="45">
        <v>22.472826086956523</v>
      </c>
      <c r="M60" s="45">
        <v>24.973821989528794</v>
      </c>
      <c r="N60" s="45">
        <v>23.11392405063291</v>
      </c>
      <c r="O60" s="45">
        <v>22.902374670184699</v>
      </c>
      <c r="P60" s="45">
        <v>24.324999999999999</v>
      </c>
      <c r="Q60" s="45">
        <v>21.46153846153846</v>
      </c>
      <c r="R60" s="45">
        <v>20.063965884861407</v>
      </c>
      <c r="S60" s="45">
        <v>47.928994082840241</v>
      </c>
      <c r="T60" s="45">
        <v>23.52941176470588</v>
      </c>
      <c r="U60" s="45">
        <v>33.541666666666664</v>
      </c>
      <c r="V60" s="45">
        <v>6.1139028475711887</v>
      </c>
      <c r="W60" s="45">
        <v>29.970326409495545</v>
      </c>
    </row>
    <row r="61" spans="1:32" x14ac:dyDescent="0.15">
      <c r="A61" s="27" t="s">
        <v>388</v>
      </c>
      <c r="B61" s="45">
        <v>49.606299212598429</v>
      </c>
      <c r="C61" s="45">
        <v>4.0793201133144477</v>
      </c>
      <c r="D61" s="45">
        <v>1.6415584415584417</v>
      </c>
      <c r="E61" s="45">
        <v>3.0750000000000002</v>
      </c>
      <c r="F61" s="45">
        <v>4.3670886075949369</v>
      </c>
      <c r="G61" s="45">
        <v>2.6933333333333334</v>
      </c>
      <c r="H61" s="45">
        <v>1.0521739130434782</v>
      </c>
      <c r="I61" s="45">
        <v>0.51694915254237284</v>
      </c>
      <c r="J61" s="45">
        <v>15.215686274509803</v>
      </c>
      <c r="K61" s="45">
        <v>34.065040650406502</v>
      </c>
      <c r="L61" s="45">
        <v>89.212513484358155</v>
      </c>
      <c r="M61" s="45">
        <v>105.88235294117648</v>
      </c>
      <c r="N61" s="45">
        <v>118.11125485122898</v>
      </c>
      <c r="O61" s="45">
        <v>118.9041095890411</v>
      </c>
      <c r="P61" s="45">
        <v>98.681541582150103</v>
      </c>
      <c r="Q61" s="45">
        <v>124</v>
      </c>
      <c r="R61" s="45">
        <v>41.637168141592916</v>
      </c>
      <c r="S61" s="45">
        <v>119.11764705882354</v>
      </c>
      <c r="T61" s="45">
        <v>58.426966292134829</v>
      </c>
      <c r="U61" s="45">
        <v>34.698275862068968</v>
      </c>
      <c r="V61" s="45">
        <v>37.902388369678086</v>
      </c>
      <c r="W61" s="45">
        <v>320.63492063492066</v>
      </c>
    </row>
    <row r="62" spans="1:32" x14ac:dyDescent="0.15">
      <c r="A62" s="27" t="s">
        <v>389</v>
      </c>
      <c r="B62" s="106">
        <v>2.6252996190965137</v>
      </c>
      <c r="C62" s="106">
        <v>0.78297293599122297</v>
      </c>
      <c r="D62" s="106">
        <v>0.50183649521806695</v>
      </c>
      <c r="E62" s="106">
        <v>0.96443829774863155</v>
      </c>
      <c r="F62" s="106">
        <v>0.82458147059412579</v>
      </c>
      <c r="G62" s="106">
        <v>0.8170411480394012</v>
      </c>
      <c r="H62" s="106">
        <v>1.0146660612187621</v>
      </c>
      <c r="I62" s="106">
        <v>1.1175102885063859</v>
      </c>
      <c r="J62" s="106">
        <v>0.98579318444462471</v>
      </c>
      <c r="K62" s="106">
        <v>1.0566920999112743</v>
      </c>
      <c r="L62" s="106">
        <v>2.7564390843570634</v>
      </c>
      <c r="M62" s="106">
        <v>2.7499349846243502</v>
      </c>
      <c r="N62" s="106">
        <v>3.2757763799807433</v>
      </c>
      <c r="O62" s="106">
        <v>2.9123018877166635</v>
      </c>
      <c r="P62" s="106">
        <v>2.6823140907326022</v>
      </c>
      <c r="Q62" s="106">
        <v>3.2048429618587027</v>
      </c>
      <c r="R62" s="106">
        <v>2.0295014098971866</v>
      </c>
      <c r="S62" s="106">
        <v>2.5426296997125553</v>
      </c>
      <c r="T62" s="106">
        <v>2.1503275301349172</v>
      </c>
      <c r="U62" s="106">
        <v>1.4411740778640596</v>
      </c>
      <c r="V62" s="106">
        <v>2.5722966626873447</v>
      </c>
      <c r="W62" s="106">
        <v>3.7491176567786271</v>
      </c>
    </row>
    <row r="63" spans="1:32" x14ac:dyDescent="0.2">
      <c r="A63" s="27" t="s">
        <v>390</v>
      </c>
      <c r="B63" s="106">
        <v>3.1710362047440697</v>
      </c>
      <c r="C63" s="106">
        <v>0.5524475524475525</v>
      </c>
      <c r="D63" s="106">
        <v>0.38260869565217392</v>
      </c>
      <c r="E63" s="106">
        <v>0.70512820512820518</v>
      </c>
      <c r="F63" s="106">
        <v>0.38416988416988418</v>
      </c>
      <c r="G63" s="106">
        <v>0.78800856531049257</v>
      </c>
      <c r="H63" s="107" t="s">
        <v>361</v>
      </c>
      <c r="I63" s="107" t="s">
        <v>361</v>
      </c>
      <c r="J63" s="106">
        <v>2.41</v>
      </c>
      <c r="K63" s="106">
        <v>2.4380952380952383</v>
      </c>
      <c r="L63" s="106">
        <v>9.2473118279569881</v>
      </c>
      <c r="M63" s="106">
        <v>9.375</v>
      </c>
      <c r="N63" s="106">
        <v>10</v>
      </c>
      <c r="O63" s="106">
        <v>9.0109890109890109</v>
      </c>
      <c r="P63" s="106">
        <v>9.1082802547770711</v>
      </c>
      <c r="Q63" s="106">
        <v>9.6825396825396837</v>
      </c>
      <c r="R63" s="106">
        <v>3.8344594594594592</v>
      </c>
      <c r="S63" s="106">
        <v>5.2477064220183491</v>
      </c>
      <c r="T63" s="106">
        <v>5.8319039451114918</v>
      </c>
      <c r="U63" s="106">
        <v>4.6346555323590817</v>
      </c>
      <c r="V63" s="106">
        <v>6.5517241379310347</v>
      </c>
      <c r="W63" s="106">
        <v>9.375</v>
      </c>
    </row>
    <row r="64" spans="1:32" x14ac:dyDescent="0.2">
      <c r="A64" s="27" t="s">
        <v>391</v>
      </c>
      <c r="B64" s="106">
        <v>8.9122807017543852</v>
      </c>
      <c r="C64" s="106">
        <v>9.3491124260355036</v>
      </c>
      <c r="D64" s="106">
        <v>5.9945504087193466</v>
      </c>
      <c r="E64" s="106">
        <v>6.3583815028901727</v>
      </c>
      <c r="F64" s="106">
        <v>5.7348703170028825</v>
      </c>
      <c r="G64" s="106">
        <v>18.871794871794872</v>
      </c>
      <c r="H64" s="107" t="s">
        <v>361</v>
      </c>
      <c r="I64" s="107" t="s">
        <v>361</v>
      </c>
      <c r="J64" s="106">
        <v>11.586538461538462</v>
      </c>
      <c r="K64" s="106">
        <v>8.5906040268456376</v>
      </c>
      <c r="L64" s="106">
        <v>8.7309644670050766</v>
      </c>
      <c r="M64" s="106">
        <v>8.0213903743315509</v>
      </c>
      <c r="N64" s="106">
        <v>9.2063492063492074</v>
      </c>
      <c r="O64" s="106">
        <v>8.3248730964467015</v>
      </c>
      <c r="P64" s="106">
        <v>8.4117647058823533</v>
      </c>
      <c r="Q64" s="106">
        <v>9.2424242424242422</v>
      </c>
      <c r="R64" s="106">
        <v>11.947368421052632</v>
      </c>
      <c r="S64" s="106">
        <v>11.440000000000001</v>
      </c>
      <c r="T64" s="106">
        <v>10.897435897435898</v>
      </c>
      <c r="U64" s="106">
        <v>18.347107438016529</v>
      </c>
      <c r="V64" s="106">
        <v>9.9130434782608692</v>
      </c>
      <c r="W64" s="106">
        <v>5.7324840764331215</v>
      </c>
    </row>
    <row r="65" spans="1:32" x14ac:dyDescent="0.2">
      <c r="A65" s="41" t="s">
        <v>392</v>
      </c>
      <c r="B65" s="106">
        <v>0.48546511627906974</v>
      </c>
      <c r="C65" s="106">
        <v>8.0769230769230784</v>
      </c>
      <c r="D65" s="106">
        <v>8.658146964856229</v>
      </c>
      <c r="E65" s="106">
        <v>6.9152542372881358</v>
      </c>
      <c r="F65" s="106">
        <v>10.307692307692308</v>
      </c>
      <c r="G65" s="106">
        <v>5.8212560386473431</v>
      </c>
      <c r="H65" s="106">
        <v>24.333333333333332</v>
      </c>
      <c r="I65" s="106">
        <v>63.930348258706474</v>
      </c>
      <c r="J65" s="106">
        <v>1.2575757575757576</v>
      </c>
      <c r="K65" s="106">
        <v>1.1753554502369667</v>
      </c>
      <c r="L65" s="106">
        <v>7.8524229074889859E-2</v>
      </c>
      <c r="M65" s="106">
        <v>9.7212121212121222E-2</v>
      </c>
      <c r="N65" s="106">
        <v>8.6312217194570134E-2</v>
      </c>
      <c r="O65" s="106">
        <v>9.088669950738916E-2</v>
      </c>
      <c r="P65" s="106">
        <v>0.11148825065274152</v>
      </c>
      <c r="Q65" s="106">
        <v>8.2929642445213392E-2</v>
      </c>
      <c r="R65" s="106">
        <v>0.36021505376344087</v>
      </c>
      <c r="S65" s="106">
        <v>0.24453280318091453</v>
      </c>
      <c r="T65" s="106">
        <v>0.22037422037422039</v>
      </c>
      <c r="U65" s="106">
        <v>0.47524752475247523</v>
      </c>
      <c r="V65" s="106">
        <v>0.47093023255813954</v>
      </c>
      <c r="W65" s="106">
        <v>6.1184210526315785E-2</v>
      </c>
    </row>
    <row r="66" spans="1:32" x14ac:dyDescent="0.2">
      <c r="A66" s="41" t="s">
        <v>393</v>
      </c>
      <c r="B66" s="45">
        <v>7.544910179640719</v>
      </c>
      <c r="C66" s="45">
        <v>0.52747252747252749</v>
      </c>
      <c r="D66" s="45">
        <v>0.23321033210332104</v>
      </c>
      <c r="E66" s="45">
        <v>0.6029411764705882</v>
      </c>
      <c r="F66" s="45">
        <v>0.5149253731343284</v>
      </c>
      <c r="G66" s="45">
        <v>0.41908713692946059</v>
      </c>
      <c r="H66" s="45">
        <v>0.12431506849315067</v>
      </c>
      <c r="I66" s="45">
        <v>4.7470817120622566E-2</v>
      </c>
      <c r="J66" s="45">
        <v>2.3373493975903616</v>
      </c>
      <c r="K66" s="45">
        <v>1.689516129032258</v>
      </c>
      <c r="L66" s="45">
        <v>11.598877980364657</v>
      </c>
      <c r="M66" s="45">
        <v>11.895261845386534</v>
      </c>
      <c r="N66" s="45">
        <v>11.965923984272608</v>
      </c>
      <c r="O66" s="45">
        <v>11.761517615176151</v>
      </c>
      <c r="P66" s="45">
        <v>11.393442622950818</v>
      </c>
      <c r="Q66" s="45">
        <v>11.641168289290681</v>
      </c>
      <c r="R66" s="45">
        <v>7.0223880597014929</v>
      </c>
      <c r="S66" s="45">
        <v>13.170731707317072</v>
      </c>
      <c r="T66" s="45">
        <v>9.8113207547169807</v>
      </c>
      <c r="U66" s="45">
        <v>5.5902777777777777</v>
      </c>
      <c r="V66" s="45">
        <v>2.2530864197530862</v>
      </c>
      <c r="W66" s="45">
        <v>18.10035842293907</v>
      </c>
    </row>
    <row r="67" spans="1:32" x14ac:dyDescent="0.15">
      <c r="A67" s="27" t="s">
        <v>394</v>
      </c>
      <c r="B67" s="106">
        <v>3.2459224104077085</v>
      </c>
      <c r="C67" s="106">
        <v>0.61495478943918136</v>
      </c>
      <c r="D67" s="106">
        <v>1.3610590480330857</v>
      </c>
      <c r="E67" s="106">
        <v>1.2467587044374411</v>
      </c>
      <c r="F67" s="106">
        <v>0.77151873944038096</v>
      </c>
      <c r="G67" s="106">
        <v>1.7888100263601772</v>
      </c>
      <c r="H67" s="106">
        <v>1.2242201740742669</v>
      </c>
      <c r="I67" s="106">
        <v>1.1827006464200682</v>
      </c>
      <c r="J67" s="106">
        <v>1.2918311297044576</v>
      </c>
      <c r="K67" s="106">
        <v>1.1437385253711312</v>
      </c>
      <c r="L67" s="106">
        <v>3.4698604125781749</v>
      </c>
      <c r="M67" s="106">
        <v>3.5525253420023128</v>
      </c>
      <c r="N67" s="106">
        <v>3.5754648599175112</v>
      </c>
      <c r="O67" s="106">
        <v>3.5006488811902265</v>
      </c>
      <c r="P67" s="106">
        <v>3.5266791319258695</v>
      </c>
      <c r="Q67" s="106">
        <v>3.837180229410647</v>
      </c>
      <c r="R67" s="106">
        <v>3.4236280508397559</v>
      </c>
      <c r="S67" s="106">
        <v>2.7480644038174455</v>
      </c>
      <c r="T67" s="106">
        <v>2.8175351543653768</v>
      </c>
      <c r="U67" s="106">
        <v>1.63751332557764</v>
      </c>
      <c r="V67" s="106">
        <v>3.047329192020682</v>
      </c>
      <c r="W67" s="106">
        <v>4.3166885280351135</v>
      </c>
    </row>
    <row r="68" spans="1:32" x14ac:dyDescent="0.2">
      <c r="A68" s="41" t="s">
        <v>395</v>
      </c>
      <c r="B68" s="45">
        <v>10.413678357390339</v>
      </c>
      <c r="C68" s="45">
        <v>8.4506924079259296</v>
      </c>
      <c r="D68" s="45">
        <v>9.5320238510687272</v>
      </c>
      <c r="E68" s="45">
        <v>8.8876804016374873</v>
      </c>
      <c r="F68" s="45">
        <v>8.4413907897027745</v>
      </c>
      <c r="G68" s="45">
        <v>8.0105218133771849</v>
      </c>
      <c r="H68" s="45">
        <v>8.8349705118332498</v>
      </c>
      <c r="I68" s="45">
        <v>8.6532708255457802</v>
      </c>
      <c r="J68" s="45">
        <v>12.681172838435007</v>
      </c>
      <c r="K68" s="45">
        <v>13.097749111215855</v>
      </c>
      <c r="L68" s="45">
        <v>13.365148693976906</v>
      </c>
      <c r="M68" s="45">
        <v>13.623629392284851</v>
      </c>
      <c r="N68" s="45">
        <v>16.47733917308598</v>
      </c>
      <c r="O68" s="45">
        <v>15.369585527473694</v>
      </c>
      <c r="P68" s="45">
        <v>14.217255913458443</v>
      </c>
      <c r="Q68" s="45">
        <v>15.452554981934052</v>
      </c>
      <c r="R68" s="45">
        <v>12.759843046604766</v>
      </c>
      <c r="S68" s="45">
        <v>13.115266106215586</v>
      </c>
      <c r="T68" s="45">
        <v>13.591381679682243</v>
      </c>
      <c r="U68" s="45">
        <v>11.828321878542679</v>
      </c>
      <c r="V68" s="45">
        <v>21.674792199263152</v>
      </c>
      <c r="W68" s="45">
        <v>18.036763168029019</v>
      </c>
      <c r="Z68" s="45"/>
      <c r="AC68" s="45"/>
      <c r="AF68" s="45"/>
    </row>
    <row r="69" spans="1:32" x14ac:dyDescent="0.2">
      <c r="A69" s="141" t="s">
        <v>432</v>
      </c>
      <c r="B69" s="45">
        <v>30.714285714285715</v>
      </c>
      <c r="C69" s="45">
        <v>1.5089285714285714</v>
      </c>
      <c r="D69" s="45">
        <v>2.9252336448598135</v>
      </c>
      <c r="E69" s="45">
        <v>0.74120603015075381</v>
      </c>
      <c r="F69" s="45">
        <v>0.77151335311572689</v>
      </c>
      <c r="G69" s="45">
        <v>2.464285714285714</v>
      </c>
      <c r="H69" s="45">
        <v>0.47058823529411764</v>
      </c>
      <c r="I69" s="45">
        <v>0.11754385964912278</v>
      </c>
      <c r="J69" s="45">
        <v>2.7848101265822787</v>
      </c>
      <c r="K69" s="45">
        <v>2.6708860759493671</v>
      </c>
      <c r="L69" s="45">
        <v>50.165745856353588</v>
      </c>
      <c r="M69" s="45">
        <v>50</v>
      </c>
      <c r="N69" s="45">
        <v>53.575757575757578</v>
      </c>
      <c r="O69" s="45">
        <v>50.75</v>
      </c>
      <c r="P69" s="45">
        <v>47.283950617283949</v>
      </c>
      <c r="Q69" s="45">
        <v>53.518518518518519</v>
      </c>
      <c r="R69" s="45">
        <v>26.197183098591552</v>
      </c>
      <c r="S69" s="45">
        <v>29.76331360946746</v>
      </c>
      <c r="T69" s="45">
        <v>29.329268292682929</v>
      </c>
      <c r="U69" s="45">
        <v>45.089285714285715</v>
      </c>
      <c r="V69" s="45">
        <v>17.461928934010153</v>
      </c>
      <c r="W69" s="45">
        <v>58.46153846153846</v>
      </c>
      <c r="Z69" s="45"/>
      <c r="AC69" s="45"/>
      <c r="AF69" s="45"/>
    </row>
    <row r="70" spans="1:32" ht="13.5" thickBot="1" x14ac:dyDescent="0.25">
      <c r="A70" s="100" t="s">
        <v>396</v>
      </c>
      <c r="B70" s="113">
        <v>36.574074074074069</v>
      </c>
      <c r="C70" s="113">
        <v>24.26778242677824</v>
      </c>
      <c r="D70" s="113">
        <v>23.665689149560116</v>
      </c>
      <c r="E70" s="113">
        <v>28.472622478386164</v>
      </c>
      <c r="F70" s="113">
        <v>22.144522144522146</v>
      </c>
      <c r="G70" s="113">
        <v>25.442708333333336</v>
      </c>
      <c r="H70" s="113">
        <v>24.676056338028168</v>
      </c>
      <c r="I70" s="113">
        <v>21.598837209302324</v>
      </c>
      <c r="J70" s="113">
        <v>37.591240875912405</v>
      </c>
      <c r="K70" s="113">
        <v>40.630472854640978</v>
      </c>
      <c r="L70" s="113">
        <v>38.723404255319146</v>
      </c>
      <c r="M70" s="113">
        <v>37.5</v>
      </c>
      <c r="N70" s="113">
        <v>37.058823529411768</v>
      </c>
      <c r="O70" s="113">
        <v>38.972809667673715</v>
      </c>
      <c r="P70" s="113">
        <v>36.87943262411347</v>
      </c>
      <c r="Q70" s="113">
        <v>38.150289017341038</v>
      </c>
      <c r="R70" s="113">
        <v>35.812672176308538</v>
      </c>
      <c r="S70" s="113">
        <v>37.921348314606739</v>
      </c>
      <c r="T70" s="113">
        <v>36.568848758465016</v>
      </c>
      <c r="U70" s="113">
        <v>34.699453551912569</v>
      </c>
      <c r="V70" s="113">
        <v>45.021645021645021</v>
      </c>
      <c r="W70" s="113">
        <v>44.444444444444443</v>
      </c>
      <c r="X70" s="114"/>
      <c r="Y70" s="114"/>
      <c r="Z70" s="114"/>
      <c r="AA70" s="114"/>
      <c r="AB70" s="114"/>
      <c r="AC70" s="114"/>
      <c r="AD70" s="114"/>
      <c r="AE70" s="114"/>
      <c r="AF70" s="114"/>
    </row>
    <row r="71" spans="1:32" x14ac:dyDescent="0.15">
      <c r="A71" s="115" t="s">
        <v>397</v>
      </c>
    </row>
  </sheetData>
  <mergeCells count="11">
    <mergeCell ref="AD3:AF3"/>
    <mergeCell ref="B2:Q2"/>
    <mergeCell ref="R2:W2"/>
    <mergeCell ref="X2:AF2"/>
    <mergeCell ref="B3:I3"/>
    <mergeCell ref="J3:K3"/>
    <mergeCell ref="L3:N3"/>
    <mergeCell ref="O3:Q3"/>
    <mergeCell ref="R3:U3"/>
    <mergeCell ref="X3:Z3"/>
    <mergeCell ref="AA3:AC3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workbookViewId="0">
      <selection activeCell="A100" sqref="A100"/>
    </sheetView>
  </sheetViews>
  <sheetFormatPr defaultRowHeight="13.5" x14ac:dyDescent="0.15"/>
  <cols>
    <col min="1" max="1" width="11.625" customWidth="1"/>
    <col min="2" max="2" width="9" style="20"/>
    <col min="3" max="3" width="10.125" style="116" customWidth="1"/>
    <col min="4" max="4" width="10.5" style="116" customWidth="1"/>
    <col min="5" max="5" width="10" style="116" customWidth="1"/>
    <col min="6" max="6" width="8.25" style="116" customWidth="1"/>
    <col min="7" max="11" width="9" style="116"/>
  </cols>
  <sheetData>
    <row r="1" spans="1:16" ht="16.5" thickBot="1" x14ac:dyDescent="0.2">
      <c r="A1" s="1" t="s">
        <v>436</v>
      </c>
    </row>
    <row r="2" spans="1:16" s="122" customFormat="1" ht="15.75" x14ac:dyDescent="0.2">
      <c r="A2" s="117" t="s">
        <v>398</v>
      </c>
      <c r="B2" s="118" t="s">
        <v>399</v>
      </c>
      <c r="C2" s="119" t="s">
        <v>400</v>
      </c>
      <c r="D2" s="120" t="s">
        <v>401</v>
      </c>
      <c r="E2" s="119" t="s">
        <v>402</v>
      </c>
      <c r="F2" s="119" t="s">
        <v>403</v>
      </c>
      <c r="G2" s="120" t="s">
        <v>404</v>
      </c>
      <c r="H2" s="120" t="s">
        <v>401</v>
      </c>
      <c r="I2" s="120" t="s">
        <v>405</v>
      </c>
      <c r="J2" s="120" t="s">
        <v>406</v>
      </c>
      <c r="K2" s="121" t="s">
        <v>407</v>
      </c>
    </row>
    <row r="3" spans="1:16" s="14" customFormat="1" ht="12.75" x14ac:dyDescent="0.2">
      <c r="A3" s="14" t="s">
        <v>408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6" s="127" customFormat="1" ht="12.75" x14ac:dyDescent="0.2">
      <c r="A4" s="123" t="s">
        <v>409</v>
      </c>
      <c r="B4" s="28">
        <v>118.98083532217656</v>
      </c>
      <c r="C4" s="123">
        <v>0.2826148</v>
      </c>
      <c r="D4" s="123">
        <v>1.33E-5</v>
      </c>
      <c r="E4" s="123">
        <v>1.590717E-3</v>
      </c>
      <c r="F4" s="124">
        <v>4.7021319999999998E-2</v>
      </c>
      <c r="G4" s="125">
        <v>-3.5023995518057571</v>
      </c>
      <c r="H4" s="125">
        <v>0.47032197605955051</v>
      </c>
      <c r="I4" s="126">
        <v>0.9164067429345214</v>
      </c>
      <c r="J4" s="126">
        <v>1.3680741648512726</v>
      </c>
      <c r="K4" s="34">
        <v>-0.95265723214285714</v>
      </c>
    </row>
    <row r="5" spans="1:16" s="127" customFormat="1" ht="12.75" x14ac:dyDescent="0.2">
      <c r="A5" s="123" t="s">
        <v>13</v>
      </c>
      <c r="B5" s="28">
        <v>122.22989372871481</v>
      </c>
      <c r="C5" s="123">
        <v>0.28259849999999997</v>
      </c>
      <c r="D5" s="123">
        <v>1.1199999999999999E-5</v>
      </c>
      <c r="E5" s="123">
        <v>2.7272419999999999E-3</v>
      </c>
      <c r="F5" s="124">
        <v>7.8371910000000003E-2</v>
      </c>
      <c r="G5" s="125">
        <v>-4.1020002653413545</v>
      </c>
      <c r="H5" s="125">
        <v>0.39606061141856885</v>
      </c>
      <c r="I5" s="126">
        <v>0.96938758896236821</v>
      </c>
      <c r="J5" s="126">
        <v>1.4084027927634879</v>
      </c>
      <c r="K5" s="34">
        <v>-0.91883208333333333</v>
      </c>
      <c r="P5" s="126"/>
    </row>
    <row r="6" spans="1:16" s="127" customFormat="1" ht="12.75" x14ac:dyDescent="0.2">
      <c r="A6" s="123" t="s">
        <v>410</v>
      </c>
      <c r="B6" s="28">
        <v>122.24997011874549</v>
      </c>
      <c r="C6" s="123">
        <v>0.2825838</v>
      </c>
      <c r="D6" s="123">
        <v>9.1900000000000001E-6</v>
      </c>
      <c r="E6" s="123">
        <v>3.6553530000000001E-3</v>
      </c>
      <c r="F6" s="124">
        <v>0.1277877</v>
      </c>
      <c r="G6" s="125">
        <v>-4.6965762872430705</v>
      </c>
      <c r="H6" s="125">
        <v>0.32498187669077211</v>
      </c>
      <c r="I6" s="126">
        <v>1.0172827345977389</v>
      </c>
      <c r="J6" s="126">
        <v>1.4458823410577433</v>
      </c>
      <c r="K6" s="34">
        <v>-0.89120973214285715</v>
      </c>
      <c r="P6" s="126"/>
    </row>
    <row r="7" spans="1:16" s="127" customFormat="1" ht="12.75" x14ac:dyDescent="0.2">
      <c r="A7" s="123" t="s">
        <v>15</v>
      </c>
      <c r="B7" s="28">
        <v>121.26681350642342</v>
      </c>
      <c r="C7" s="123">
        <v>0.28259649999999997</v>
      </c>
      <c r="D7" s="123">
        <v>1.2500000000000001E-5</v>
      </c>
      <c r="E7" s="123">
        <v>1.508379E-3</v>
      </c>
      <c r="F7" s="124">
        <v>3.8080889999999999E-2</v>
      </c>
      <c r="G7" s="125">
        <v>-4.0946936007513202</v>
      </c>
      <c r="H7" s="125">
        <v>0.44203193238679567</v>
      </c>
      <c r="I7" s="126">
        <v>0.94049192582904739</v>
      </c>
      <c r="J7" s="126">
        <v>1.4071954258629649</v>
      </c>
      <c r="K7" s="34">
        <v>-0.95510776785714291</v>
      </c>
      <c r="P7" s="126"/>
    </row>
    <row r="8" spans="1:16" s="127" customFormat="1" ht="12.75" x14ac:dyDescent="0.2">
      <c r="A8" s="123" t="s">
        <v>16</v>
      </c>
      <c r="B8" s="28">
        <v>120.78215632168119</v>
      </c>
      <c r="C8" s="123">
        <v>0.28260049999999998</v>
      </c>
      <c r="D8" s="123">
        <v>1.3200000000000001E-5</v>
      </c>
      <c r="E8" s="123">
        <v>1.7722009999999999E-3</v>
      </c>
      <c r="F8" s="124">
        <v>5.2341760000000001E-2</v>
      </c>
      <c r="G8" s="125">
        <v>-3.9845629354817724</v>
      </c>
      <c r="H8" s="125">
        <v>0.4667857206004562</v>
      </c>
      <c r="I8" s="126">
        <v>0.94145944566591755</v>
      </c>
      <c r="J8" s="126">
        <v>1.3998772097339207</v>
      </c>
      <c r="K8" s="34">
        <v>-0.94725592261904756</v>
      </c>
      <c r="P8" s="126"/>
    </row>
    <row r="9" spans="1:16" s="127" customFormat="1" ht="12.75" x14ac:dyDescent="0.2">
      <c r="A9" s="123" t="s">
        <v>17</v>
      </c>
      <c r="B9" s="28">
        <v>119.96656047021797</v>
      </c>
      <c r="C9" s="123">
        <v>0.28261219999999998</v>
      </c>
      <c r="D9" s="123">
        <v>8.1499999999999999E-6</v>
      </c>
      <c r="E9" s="123">
        <v>3.5243309999999999E-3</v>
      </c>
      <c r="F9" s="124">
        <v>9.966767E-2</v>
      </c>
      <c r="G9" s="125">
        <v>-3.726853660174223</v>
      </c>
      <c r="H9" s="125">
        <v>0.28820481991619074</v>
      </c>
      <c r="I9" s="126">
        <v>0.97068078316271234</v>
      </c>
      <c r="J9" s="126">
        <v>1.382995510019317</v>
      </c>
      <c r="K9" s="34">
        <v>-0.89510919642857145</v>
      </c>
      <c r="P9" s="126"/>
    </row>
    <row r="10" spans="1:16" s="127" customFormat="1" ht="12.75" x14ac:dyDescent="0.2">
      <c r="A10" s="123" t="s">
        <v>18</v>
      </c>
      <c r="B10" s="28">
        <v>121.34058281893027</v>
      </c>
      <c r="C10" s="123">
        <v>0.28264139999999999</v>
      </c>
      <c r="D10" s="123">
        <v>9.6500000000000008E-6</v>
      </c>
      <c r="E10" s="123">
        <v>2.033151E-3</v>
      </c>
      <c r="F10" s="124">
        <v>6.9446549999999996E-2</v>
      </c>
      <c r="G10" s="125">
        <v>-2.5470198210331141</v>
      </c>
      <c r="H10" s="125">
        <v>0.34124865180260627</v>
      </c>
      <c r="I10" s="126">
        <v>0.8889412938418817</v>
      </c>
      <c r="J10" s="126">
        <v>1.3096089865210991</v>
      </c>
      <c r="K10" s="34">
        <v>-0.9394895535714286</v>
      </c>
      <c r="P10" s="126"/>
    </row>
    <row r="11" spans="1:16" s="127" customFormat="1" ht="12.75" x14ac:dyDescent="0.2">
      <c r="A11" s="123" t="s">
        <v>19</v>
      </c>
      <c r="B11" s="28">
        <v>122.52862067563704</v>
      </c>
      <c r="C11" s="123">
        <v>0.28259050000000002</v>
      </c>
      <c r="D11" s="123">
        <v>1.4600000000000001E-5</v>
      </c>
      <c r="E11" s="123">
        <v>1.3136420000000001E-3</v>
      </c>
      <c r="F11" s="124">
        <v>3.6014450000000003E-2</v>
      </c>
      <c r="G11" s="125">
        <v>-4.2643597200231476</v>
      </c>
      <c r="H11" s="125">
        <v>0.51629329702777726</v>
      </c>
      <c r="I11" s="126">
        <v>0.94411112607539882</v>
      </c>
      <c r="J11" s="126">
        <v>1.4188671899385763</v>
      </c>
      <c r="K11" s="34">
        <v>-0.96090351190476186</v>
      </c>
      <c r="P11" s="126"/>
    </row>
    <row r="12" spans="1:16" s="127" customFormat="1" ht="12.75" x14ac:dyDescent="0.2">
      <c r="A12" s="123" t="s">
        <v>20</v>
      </c>
      <c r="B12" s="28">
        <v>119.32098762838457</v>
      </c>
      <c r="C12" s="123">
        <v>0.28257719999999997</v>
      </c>
      <c r="D12" s="123">
        <v>1.15E-5</v>
      </c>
      <c r="E12" s="123">
        <v>2.4448600000000001E-3</v>
      </c>
      <c r="F12" s="124">
        <v>6.7365369999999994E-2</v>
      </c>
      <c r="G12" s="125">
        <v>-4.8925607944805272</v>
      </c>
      <c r="H12" s="125">
        <v>0.40666937779585194</v>
      </c>
      <c r="I12" s="126">
        <v>0.9929987600485376</v>
      </c>
      <c r="J12" s="126">
        <v>1.4559567086189411</v>
      </c>
      <c r="K12" s="34">
        <v>-0.92723630952380953</v>
      </c>
      <c r="P12" s="126"/>
    </row>
    <row r="13" spans="1:16" s="127" customFormat="1" ht="12.75" x14ac:dyDescent="0.2">
      <c r="A13" s="123" t="s">
        <v>21</v>
      </c>
      <c r="B13" s="28">
        <v>119.16347715315439</v>
      </c>
      <c r="C13" s="123">
        <v>0.28262120000000002</v>
      </c>
      <c r="D13" s="123">
        <v>9.7999999999999993E-6</v>
      </c>
      <c r="E13" s="123">
        <v>1.4053539999999999E-3</v>
      </c>
      <c r="F13" s="124">
        <v>5.7018029999999997E-2</v>
      </c>
      <c r="G13" s="125">
        <v>-3.2575479639296301</v>
      </c>
      <c r="H13" s="125">
        <v>0.34655303499124773</v>
      </c>
      <c r="I13" s="126">
        <v>0.90274346113647252</v>
      </c>
      <c r="J13" s="126">
        <v>1.352768593472617</v>
      </c>
      <c r="K13" s="34">
        <v>-0.95817398809523813</v>
      </c>
      <c r="P13" s="126"/>
    </row>
    <row r="14" spans="1:16" s="127" customFormat="1" ht="12.75" x14ac:dyDescent="0.2">
      <c r="A14" s="123" t="s">
        <v>22</v>
      </c>
      <c r="B14" s="28">
        <v>119.29521718218723</v>
      </c>
      <c r="C14" s="123">
        <v>0.28256690000000001</v>
      </c>
      <c r="D14" s="123">
        <v>8.0399999999999993E-6</v>
      </c>
      <c r="E14" s="123">
        <v>1.3398590000000001E-3</v>
      </c>
      <c r="F14" s="124">
        <v>3.136253E-2</v>
      </c>
      <c r="G14" s="125">
        <v>-5.1702717337043236</v>
      </c>
      <c r="H14" s="125">
        <v>0.28431493891118692</v>
      </c>
      <c r="I14" s="126">
        <v>0.97827465536188574</v>
      </c>
      <c r="J14" s="126">
        <v>1.4734230529195071</v>
      </c>
      <c r="K14" s="34">
        <v>-0.96012324404761906</v>
      </c>
      <c r="P14" s="126"/>
    </row>
    <row r="15" spans="1:16" s="127" customFormat="1" ht="12.75" x14ac:dyDescent="0.2">
      <c r="A15" s="123" t="s">
        <v>23</v>
      </c>
      <c r="B15" s="28">
        <v>117.07579643601059</v>
      </c>
      <c r="C15" s="123">
        <v>0.28257850000000001</v>
      </c>
      <c r="D15" s="123">
        <v>1.5999999999999999E-5</v>
      </c>
      <c r="E15" s="123">
        <v>1.4448659999999999E-3</v>
      </c>
      <c r="F15" s="124">
        <v>5.4717250000000002E-2</v>
      </c>
      <c r="G15" s="125">
        <v>-4.8154491149232648</v>
      </c>
      <c r="H15" s="125">
        <v>0.56580087345509833</v>
      </c>
      <c r="I15" s="126">
        <v>0.96451893066625183</v>
      </c>
      <c r="J15" s="126">
        <v>1.4493610053591059</v>
      </c>
      <c r="K15" s="34">
        <v>-0.95699803571428577</v>
      </c>
      <c r="P15" s="126"/>
    </row>
    <row r="16" spans="1:16" s="127" customFormat="1" ht="12.75" x14ac:dyDescent="0.2">
      <c r="A16" s="123" t="s">
        <v>24</v>
      </c>
      <c r="B16" s="28">
        <v>118.67464536350192</v>
      </c>
      <c r="C16" s="123">
        <v>0.28261599999999998</v>
      </c>
      <c r="D16" s="123">
        <v>9.9299999999999998E-6</v>
      </c>
      <c r="E16" s="123">
        <v>4.0257340000000004E-3</v>
      </c>
      <c r="F16" s="124">
        <v>0.1208839</v>
      </c>
      <c r="G16" s="125">
        <v>-3.6574862240212891</v>
      </c>
      <c r="H16" s="125">
        <v>0.35115016708807045</v>
      </c>
      <c r="I16" s="126">
        <v>0.97889673285561318</v>
      </c>
      <c r="J16" s="126">
        <v>1.3776185005905741</v>
      </c>
      <c r="K16" s="34">
        <v>-0.88018648809523803</v>
      </c>
      <c r="P16" s="126"/>
    </row>
    <row r="17" spans="1:16" s="127" customFormat="1" ht="12.75" x14ac:dyDescent="0.2">
      <c r="A17" s="123" t="s">
        <v>25</v>
      </c>
      <c r="B17" s="28">
        <v>120.24164405259275</v>
      </c>
      <c r="C17" s="123">
        <v>0.28250589999999998</v>
      </c>
      <c r="D17" s="123">
        <v>1.42E-5</v>
      </c>
      <c r="E17" s="123">
        <v>3.4155740000000002E-3</v>
      </c>
      <c r="F17" s="124">
        <v>8.1140439999999994E-2</v>
      </c>
      <c r="G17" s="125">
        <v>-7.4727778626892949</v>
      </c>
      <c r="H17" s="125">
        <v>0.50214827519139982</v>
      </c>
      <c r="I17" s="126">
        <v>1.1272858224087199</v>
      </c>
      <c r="J17" s="126">
        <v>1.6189133973327026</v>
      </c>
      <c r="K17" s="34">
        <v>-0.89834601190476193</v>
      </c>
      <c r="P17" s="126"/>
    </row>
    <row r="18" spans="1:16" s="127" customFormat="1" ht="12.75" x14ac:dyDescent="0.2">
      <c r="A18" s="128" t="s">
        <v>411</v>
      </c>
      <c r="B18" s="28"/>
      <c r="C18" s="123"/>
      <c r="D18" s="123"/>
      <c r="E18" s="123"/>
      <c r="F18" s="124"/>
      <c r="G18" s="125"/>
      <c r="H18" s="125"/>
      <c r="I18" s="126"/>
      <c r="J18" s="126"/>
      <c r="K18" s="34"/>
      <c r="P18" s="126"/>
    </row>
    <row r="19" spans="1:16" s="127" customFormat="1" ht="12.75" x14ac:dyDescent="0.2">
      <c r="A19" s="123" t="s">
        <v>412</v>
      </c>
      <c r="B19" s="28">
        <v>118.99391447271887</v>
      </c>
      <c r="C19" s="123">
        <v>0.28261229999999998</v>
      </c>
      <c r="D19" s="123">
        <v>1.73E-5</v>
      </c>
      <c r="E19" s="123">
        <v>6.1119520000000004E-3</v>
      </c>
      <c r="F19" s="124">
        <v>0.18635950000000001</v>
      </c>
      <c r="G19" s="125">
        <v>-3.9462385627975216</v>
      </c>
      <c r="H19" s="125">
        <v>0.61177219442332509</v>
      </c>
      <c r="I19" s="126">
        <v>1.0475540910521541</v>
      </c>
      <c r="J19" s="126">
        <v>1.3960741665846552</v>
      </c>
      <c r="K19" s="34">
        <v>-0.81809666666666669</v>
      </c>
      <c r="P19" s="126"/>
    </row>
    <row r="20" spans="1:16" s="127" customFormat="1" ht="12.75" x14ac:dyDescent="0.2">
      <c r="A20" s="123" t="s">
        <v>28</v>
      </c>
      <c r="B20" s="28">
        <v>119.50113051322509</v>
      </c>
      <c r="C20" s="123">
        <v>0.28263300000000002</v>
      </c>
      <c r="D20" s="123">
        <v>1.6900000000000001E-5</v>
      </c>
      <c r="E20" s="123">
        <v>1.7160949999999999E-3</v>
      </c>
      <c r="F20" s="124">
        <v>4.5677830000000003E-2</v>
      </c>
      <c r="G20" s="125">
        <v>-2.8575169703581871</v>
      </c>
      <c r="H20" s="125">
        <v>0.59762717258694764</v>
      </c>
      <c r="I20" s="126">
        <v>0.89338436430370238</v>
      </c>
      <c r="J20" s="126">
        <v>1.3277839299401608</v>
      </c>
      <c r="K20" s="34">
        <v>-0.94892574404761909</v>
      </c>
      <c r="P20" s="126"/>
    </row>
    <row r="21" spans="1:16" s="127" customFormat="1" ht="12.75" x14ac:dyDescent="0.2">
      <c r="A21" s="123" t="s">
        <v>29</v>
      </c>
      <c r="B21" s="28">
        <v>118.99896079912956</v>
      </c>
      <c r="C21" s="123">
        <v>0.28265269999999998</v>
      </c>
      <c r="D21" s="123">
        <v>1.49E-5</v>
      </c>
      <c r="E21" s="123">
        <v>7.1103490000000002E-4</v>
      </c>
      <c r="F21" s="124">
        <v>2.272223E-2</v>
      </c>
      <c r="G21" s="125">
        <v>-2.0922129257361366</v>
      </c>
      <c r="H21" s="125">
        <v>0.52690206340506029</v>
      </c>
      <c r="I21" s="126">
        <v>0.8421997644358995</v>
      </c>
      <c r="J21" s="126">
        <v>1.279060349673226</v>
      </c>
      <c r="K21" s="34">
        <v>-0.9788382470238095</v>
      </c>
      <c r="P21" s="126"/>
    </row>
    <row r="22" spans="1:16" s="127" customFormat="1" ht="12.75" x14ac:dyDescent="0.2">
      <c r="A22" s="123" t="s">
        <v>30</v>
      </c>
      <c r="B22" s="28">
        <v>117.44703044119642</v>
      </c>
      <c r="C22" s="123">
        <v>0.2825993</v>
      </c>
      <c r="D22" s="123">
        <v>1.6799999999999998E-5</v>
      </c>
      <c r="E22" s="123">
        <v>3.3132280000000001E-3</v>
      </c>
      <c r="F22" s="124">
        <v>9.8125669999999998E-2</v>
      </c>
      <c r="G22" s="125">
        <v>-4.2168906177786347</v>
      </c>
      <c r="H22" s="125">
        <v>0.59409091712785322</v>
      </c>
      <c r="I22" s="126">
        <v>0.98423035963109784</v>
      </c>
      <c r="J22" s="126">
        <v>1.4119358364376526</v>
      </c>
      <c r="K22" s="34">
        <v>-0.90139202380952377</v>
      </c>
      <c r="P22" s="126"/>
    </row>
    <row r="23" spans="1:16" s="127" customFormat="1" ht="12.75" x14ac:dyDescent="0.2">
      <c r="A23" s="123" t="s">
        <v>31</v>
      </c>
      <c r="B23" s="28">
        <v>118.1202753035257</v>
      </c>
      <c r="C23" s="123">
        <v>0.28258899999999998</v>
      </c>
      <c r="D23" s="123">
        <v>1.8099999999999999E-5</v>
      </c>
      <c r="E23" s="123">
        <v>2.9419839999999999E-3</v>
      </c>
      <c r="F23" s="124">
        <v>7.9751719999999998E-2</v>
      </c>
      <c r="G23" s="125">
        <v>-4.5387403983154773</v>
      </c>
      <c r="H23" s="125">
        <v>0.64006223809607998</v>
      </c>
      <c r="I23" s="126">
        <v>0.98929496189676791</v>
      </c>
      <c r="J23" s="126">
        <v>1.43273933100896</v>
      </c>
      <c r="K23" s="34">
        <v>-0.91244095238095235</v>
      </c>
      <c r="P23" s="126"/>
    </row>
    <row r="24" spans="1:16" s="127" customFormat="1" ht="12.75" x14ac:dyDescent="0.2">
      <c r="A24" s="123" t="s">
        <v>32</v>
      </c>
      <c r="B24" s="28">
        <v>117.6582538022512</v>
      </c>
      <c r="C24" s="123">
        <v>0.28259319999999999</v>
      </c>
      <c r="D24" s="123">
        <v>1.6099999999999998E-5</v>
      </c>
      <c r="E24" s="123">
        <v>1.563603E-3</v>
      </c>
      <c r="F24" s="124">
        <v>4.1088319999999998E-2</v>
      </c>
      <c r="G24" s="125">
        <v>-4.2923304021991182</v>
      </c>
      <c r="H24" s="125">
        <v>0.56933712891419264</v>
      </c>
      <c r="I24" s="126">
        <v>0.94660406450604406</v>
      </c>
      <c r="J24" s="126">
        <v>1.4168542000741577</v>
      </c>
      <c r="K24" s="34">
        <v>-0.95346419642857139</v>
      </c>
      <c r="P24" s="126"/>
    </row>
    <row r="25" spans="1:16" s="127" customFormat="1" ht="12.75" x14ac:dyDescent="0.2">
      <c r="A25" s="123" t="s">
        <v>33</v>
      </c>
      <c r="B25" s="28">
        <v>121.89293948167015</v>
      </c>
      <c r="C25" s="123">
        <v>0.28261180000000002</v>
      </c>
      <c r="D25" s="123">
        <v>1.36E-5</v>
      </c>
      <c r="E25" s="123">
        <v>2.9084499999999999E-3</v>
      </c>
      <c r="F25" s="124">
        <v>0.1041217</v>
      </c>
      <c r="G25" s="125">
        <v>-3.6530369164933241</v>
      </c>
      <c r="H25" s="125">
        <v>0.48093074243683359</v>
      </c>
      <c r="I25" s="126">
        <v>0.95457877337647612</v>
      </c>
      <c r="J25" s="126">
        <v>1.3798349750756822</v>
      </c>
      <c r="K25" s="34">
        <v>-0.91343898809523805</v>
      </c>
      <c r="P25" s="126"/>
    </row>
    <row r="26" spans="1:16" s="127" customFormat="1" ht="12.75" x14ac:dyDescent="0.2">
      <c r="A26" s="123" t="s">
        <v>34</v>
      </c>
      <c r="B26" s="28">
        <v>120.44552946318461</v>
      </c>
      <c r="C26" s="123">
        <v>0.2826495</v>
      </c>
      <c r="D26" s="123">
        <v>1.34E-5</v>
      </c>
      <c r="E26" s="123">
        <v>2.3728590000000002E-3</v>
      </c>
      <c r="F26" s="124">
        <v>7.1511039999999998E-2</v>
      </c>
      <c r="G26" s="125">
        <v>-2.3062537592877241</v>
      </c>
      <c r="H26" s="125">
        <v>0.47385823151864487</v>
      </c>
      <c r="I26" s="126">
        <v>0.8854099026319564</v>
      </c>
      <c r="J26" s="126">
        <v>1.2937071532907598</v>
      </c>
      <c r="K26" s="34">
        <v>-0.92937919642857136</v>
      </c>
      <c r="P26" s="126"/>
    </row>
    <row r="27" spans="1:16" s="127" customFormat="1" ht="12.75" x14ac:dyDescent="0.2">
      <c r="A27" s="123" t="s">
        <v>35</v>
      </c>
      <c r="B27" s="28">
        <v>120.59736380732527</v>
      </c>
      <c r="C27" s="123">
        <v>0.28265365999999997</v>
      </c>
      <c r="D27" s="123">
        <v>1.73E-5</v>
      </c>
      <c r="E27" s="123">
        <v>5.2378299999999997E-3</v>
      </c>
      <c r="F27" s="124">
        <v>0.2056325</v>
      </c>
      <c r="G27" s="125">
        <v>-2.3843977290594065</v>
      </c>
      <c r="H27" s="125">
        <v>0.61177219442332509</v>
      </c>
      <c r="I27" s="126">
        <v>0.95462052850610701</v>
      </c>
      <c r="J27" s="126">
        <v>1.2987610584477109</v>
      </c>
      <c r="K27" s="34">
        <v>-0.84411220238095241</v>
      </c>
      <c r="P27" s="126"/>
    </row>
    <row r="28" spans="1:16" s="127" customFormat="1" ht="12.75" x14ac:dyDescent="0.2">
      <c r="A28" s="123" t="s">
        <v>36</v>
      </c>
      <c r="B28" s="28">
        <v>120.81392028860957</v>
      </c>
      <c r="C28" s="123">
        <v>0.28264630000000002</v>
      </c>
      <c r="D28" s="123">
        <v>1.2099999999999999E-5</v>
      </c>
      <c r="E28" s="123">
        <v>2.8965530000000001E-3</v>
      </c>
      <c r="F28" s="124">
        <v>0.10802</v>
      </c>
      <c r="G28" s="125">
        <v>-2.4536621098247835</v>
      </c>
      <c r="H28" s="125">
        <v>0.42788691055041816</v>
      </c>
      <c r="I28" s="126">
        <v>0.90310836764796232</v>
      </c>
      <c r="J28" s="126">
        <v>1.3033039901955323</v>
      </c>
      <c r="K28" s="34">
        <v>-0.91379306547619044</v>
      </c>
      <c r="P28" s="126"/>
    </row>
    <row r="29" spans="1:16" s="127" customFormat="1" ht="12.75" x14ac:dyDescent="0.2">
      <c r="A29" s="123" t="s">
        <v>37</v>
      </c>
      <c r="B29" s="28">
        <v>121.0659667539056</v>
      </c>
      <c r="C29" s="123">
        <v>0.28258280000000002</v>
      </c>
      <c r="D29" s="123">
        <v>2.4000000000000001E-5</v>
      </c>
      <c r="E29" s="123">
        <v>4.0959519999999999E-3</v>
      </c>
      <c r="F29" s="124">
        <v>0.10773870000000001</v>
      </c>
      <c r="G29" s="125">
        <v>-4.7906697026922629</v>
      </c>
      <c r="H29" s="125">
        <v>0.84870131018264761</v>
      </c>
      <c r="I29" s="126">
        <v>1.0317554081277345</v>
      </c>
      <c r="J29" s="126">
        <v>1.4508914658908427</v>
      </c>
      <c r="K29" s="34">
        <v>-0.87809666666666664</v>
      </c>
      <c r="P29" s="126"/>
    </row>
    <row r="30" spans="1:16" s="127" customFormat="1" ht="12.75" x14ac:dyDescent="0.2">
      <c r="A30" s="123" t="s">
        <v>38</v>
      </c>
      <c r="B30" s="28">
        <v>119.16330346023943</v>
      </c>
      <c r="C30" s="123">
        <v>0.28264060000000002</v>
      </c>
      <c r="D30" s="123">
        <v>1.0900000000000001E-5</v>
      </c>
      <c r="E30" s="123">
        <v>9.0748399999999996E-4</v>
      </c>
      <c r="F30" s="124">
        <v>2.7638050000000001E-2</v>
      </c>
      <c r="G30" s="125">
        <v>-2.532113165019112</v>
      </c>
      <c r="H30" s="125">
        <v>0.38545184504128582</v>
      </c>
      <c r="I30" s="126">
        <v>0.86359024405498186</v>
      </c>
      <c r="J30" s="126">
        <v>1.306975716922433</v>
      </c>
      <c r="K30" s="34">
        <v>-0.9729915476190476</v>
      </c>
      <c r="P30" s="126"/>
    </row>
    <row r="31" spans="1:16" s="127" customFormat="1" ht="12.75" x14ac:dyDescent="0.2">
      <c r="A31" s="123" t="s">
        <v>39</v>
      </c>
      <c r="B31" s="28">
        <v>120.27681247418901</v>
      </c>
      <c r="C31" s="123">
        <v>0.28256969999999998</v>
      </c>
      <c r="D31" s="123">
        <v>1.49E-5</v>
      </c>
      <c r="E31" s="123">
        <v>2.7414710000000001E-3</v>
      </c>
      <c r="F31" s="124">
        <v>9.2710440000000005E-2</v>
      </c>
      <c r="G31" s="125">
        <v>-5.1617377205626092</v>
      </c>
      <c r="H31" s="125">
        <v>0.52690206340506029</v>
      </c>
      <c r="I31" s="126">
        <v>1.0122377140066861</v>
      </c>
      <c r="J31" s="126">
        <v>1.4736458502671905</v>
      </c>
      <c r="K31" s="34">
        <v>-0.91840860119047618</v>
      </c>
      <c r="P31" s="126"/>
    </row>
    <row r="32" spans="1:16" s="12" customFormat="1" ht="12.75" x14ac:dyDescent="0.2">
      <c r="A32" s="14" t="s">
        <v>413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P32" s="126"/>
    </row>
    <row r="33" spans="1:16" s="127" customFormat="1" ht="12.75" x14ac:dyDescent="0.2">
      <c r="A33" s="123" t="s">
        <v>414</v>
      </c>
      <c r="B33" s="28">
        <v>109.78383885948023</v>
      </c>
      <c r="C33" s="123">
        <v>0.28257500000000002</v>
      </c>
      <c r="D33" s="123">
        <v>2.62E-5</v>
      </c>
      <c r="E33" s="123">
        <v>1.280186E-3</v>
      </c>
      <c r="F33" s="124">
        <v>3.898658E-2</v>
      </c>
      <c r="G33" s="125">
        <v>-5.0823888630791014</v>
      </c>
      <c r="H33" s="125">
        <v>0.92649893028272357</v>
      </c>
      <c r="I33" s="126">
        <v>0.96523836725023404</v>
      </c>
      <c r="J33" s="126">
        <v>1.4605246197533663</v>
      </c>
      <c r="K33" s="34">
        <v>-0.96189922619047619</v>
      </c>
      <c r="P33" s="126"/>
    </row>
    <row r="34" spans="1:16" s="127" customFormat="1" ht="12.75" x14ac:dyDescent="0.2">
      <c r="A34" s="123" t="s">
        <v>42</v>
      </c>
      <c r="B34" s="28">
        <v>109.70858220846679</v>
      </c>
      <c r="C34" s="123">
        <v>0.28257890000000002</v>
      </c>
      <c r="D34" s="123">
        <v>3.3899999999999997E-5</v>
      </c>
      <c r="E34" s="123">
        <v>2.472784E-3</v>
      </c>
      <c r="F34" s="124">
        <v>6.9137180000000006E-2</v>
      </c>
      <c r="G34" s="125">
        <v>-5.0325414396379387</v>
      </c>
      <c r="H34" s="125">
        <v>1.1987906006329896</v>
      </c>
      <c r="I34" s="126">
        <v>0.99127553792692991</v>
      </c>
      <c r="J34" s="126">
        <v>1.4573272522726495</v>
      </c>
      <c r="K34" s="34">
        <v>-0.92640523809523811</v>
      </c>
      <c r="P34" s="126"/>
    </row>
    <row r="35" spans="1:16" s="127" customFormat="1" ht="12.75" x14ac:dyDescent="0.2">
      <c r="A35" s="123" t="s">
        <v>43</v>
      </c>
      <c r="B35" s="28">
        <v>108.12238930014254</v>
      </c>
      <c r="C35" s="123">
        <v>0.28258699999999998</v>
      </c>
      <c r="D35" s="123">
        <v>2.3E-5</v>
      </c>
      <c r="E35" s="123">
        <v>4.1574259999999997E-3</v>
      </c>
      <c r="F35" s="124">
        <v>0.14004900000000001</v>
      </c>
      <c r="G35" s="125">
        <v>-4.8990975055829278</v>
      </c>
      <c r="H35" s="125">
        <v>0.81333875559170388</v>
      </c>
      <c r="I35" s="126">
        <v>1.0271454869267824</v>
      </c>
      <c r="J35" s="126">
        <v>1.4476942551772458</v>
      </c>
      <c r="K35" s="34">
        <v>-0.87626708333333336</v>
      </c>
      <c r="P35" s="126"/>
    </row>
    <row r="36" spans="1:16" s="127" customFormat="1" ht="12.75" x14ac:dyDescent="0.2">
      <c r="A36" s="123" t="s">
        <v>44</v>
      </c>
      <c r="B36" s="28">
        <v>107.53075788954536</v>
      </c>
      <c r="C36" s="123">
        <v>0.28262159999999997</v>
      </c>
      <c r="D36" s="123">
        <v>2.8799999999999999E-5</v>
      </c>
      <c r="E36" s="123">
        <v>2.1419770000000002E-3</v>
      </c>
      <c r="F36" s="124">
        <v>6.2467500000000002E-2</v>
      </c>
      <c r="G36" s="125">
        <v>-3.5435184342458292</v>
      </c>
      <c r="H36" s="125">
        <v>1.0184415722191771</v>
      </c>
      <c r="I36" s="126">
        <v>0.92034611732016969</v>
      </c>
      <c r="J36" s="126">
        <v>1.3617826471800052</v>
      </c>
      <c r="K36" s="34">
        <v>-0.93625068452380955</v>
      </c>
      <c r="P36" s="126"/>
    </row>
    <row r="37" spans="1:16" s="127" customFormat="1" ht="12.75" x14ac:dyDescent="0.2">
      <c r="A37" s="123" t="s">
        <v>45</v>
      </c>
      <c r="B37" s="28">
        <v>111.90213190158806</v>
      </c>
      <c r="C37" s="123">
        <v>0.28251730000000003</v>
      </c>
      <c r="D37" s="123">
        <v>1.3499999999999999E-5</v>
      </c>
      <c r="E37" s="123">
        <v>1.378504E-3</v>
      </c>
      <c r="F37" s="124">
        <v>3.9638630000000001E-2</v>
      </c>
      <c r="G37" s="125">
        <v>-7.0853071342846796</v>
      </c>
      <c r="H37" s="125">
        <v>0.47739448697773923</v>
      </c>
      <c r="I37" s="126">
        <v>1.0497003169906958</v>
      </c>
      <c r="J37" s="126">
        <v>1.5881401516186229</v>
      </c>
      <c r="K37" s="34">
        <v>-0.95897309523809526</v>
      </c>
      <c r="P37" s="126"/>
    </row>
    <row r="38" spans="1:16" s="127" customFormat="1" ht="12.75" x14ac:dyDescent="0.2">
      <c r="A38" s="123" t="s">
        <v>46</v>
      </c>
      <c r="B38" s="28">
        <v>109.56606385198211</v>
      </c>
      <c r="C38" s="123">
        <v>0.28254479999999998</v>
      </c>
      <c r="D38" s="123">
        <v>1.5999999999999999E-5</v>
      </c>
      <c r="E38" s="123">
        <v>2.1985260000000001E-3</v>
      </c>
      <c r="F38" s="124">
        <v>6.1034999999999999E-2</v>
      </c>
      <c r="G38" s="125">
        <v>-6.2217676965525825</v>
      </c>
      <c r="H38" s="125">
        <v>0.56580087345509833</v>
      </c>
      <c r="I38" s="126">
        <v>1.0333457774958554</v>
      </c>
      <c r="J38" s="126">
        <v>1.5320572727034656</v>
      </c>
      <c r="K38" s="34">
        <v>-0.93456767857142853</v>
      </c>
      <c r="P38" s="126"/>
    </row>
    <row r="39" spans="1:16" s="127" customFormat="1" ht="12.75" x14ac:dyDescent="0.2">
      <c r="A39" s="123" t="s">
        <v>47</v>
      </c>
      <c r="B39" s="28">
        <v>112.23395826257649</v>
      </c>
      <c r="C39" s="123">
        <v>0.28259610000000002</v>
      </c>
      <c r="D39" s="123">
        <v>2.9899999999999998E-5</v>
      </c>
      <c r="E39" s="123">
        <v>2.221902E-3</v>
      </c>
      <c r="F39" s="124">
        <v>6.7311750000000004E-2</v>
      </c>
      <c r="G39" s="125">
        <v>-4.3535488592216787</v>
      </c>
      <c r="H39" s="125">
        <v>1.0573403822692151</v>
      </c>
      <c r="I39" s="126">
        <v>0.95945742552318614</v>
      </c>
      <c r="J39" s="126">
        <v>1.4165075561312421</v>
      </c>
      <c r="K39" s="34">
        <v>-0.93387196428571428</v>
      </c>
      <c r="P39" s="126"/>
    </row>
    <row r="40" spans="1:16" s="127" customFormat="1" ht="12.75" x14ac:dyDescent="0.2">
      <c r="A40" s="123" t="s">
        <v>48</v>
      </c>
      <c r="B40" s="28">
        <v>113.30047633061281</v>
      </c>
      <c r="C40" s="123">
        <v>0.28257169999999998</v>
      </c>
      <c r="D40" s="123">
        <v>1.63E-5</v>
      </c>
      <c r="E40" s="123">
        <v>2.4897629999999999E-3</v>
      </c>
      <c r="F40" s="124">
        <v>7.5574879999999997E-2</v>
      </c>
      <c r="G40" s="125">
        <v>-5.214539191609191</v>
      </c>
      <c r="H40" s="125">
        <v>0.57640963983238147</v>
      </c>
      <c r="I40" s="126">
        <v>1.0022810166333798</v>
      </c>
      <c r="J40" s="126">
        <v>1.4715684478273869</v>
      </c>
      <c r="K40" s="34">
        <v>-0.92589991071428568</v>
      </c>
      <c r="P40" s="126"/>
    </row>
    <row r="41" spans="1:16" s="127" customFormat="1" ht="12.75" x14ac:dyDescent="0.2">
      <c r="A41" s="123" t="s">
        <v>49</v>
      </c>
      <c r="B41" s="28">
        <v>110.92666197758193</v>
      </c>
      <c r="C41" s="123">
        <v>0.2825762</v>
      </c>
      <c r="D41" s="123">
        <v>1.77E-5</v>
      </c>
      <c r="E41" s="123">
        <v>1.5945919999999999E-3</v>
      </c>
      <c r="F41" s="124">
        <v>4.2484229999999998E-2</v>
      </c>
      <c r="G41" s="125">
        <v>-5.0385695463661673</v>
      </c>
      <c r="H41" s="125">
        <v>0.62591721625970254</v>
      </c>
      <c r="I41" s="126">
        <v>0.97169442835404241</v>
      </c>
      <c r="J41" s="126">
        <v>1.4586501731397812</v>
      </c>
      <c r="K41" s="34">
        <v>-0.95254190476190481</v>
      </c>
      <c r="P41" s="126"/>
    </row>
    <row r="42" spans="1:16" s="127" customFormat="1" ht="12.75" x14ac:dyDescent="0.2">
      <c r="A42" s="123" t="s">
        <v>50</v>
      </c>
      <c r="B42" s="28">
        <v>111.45175263119471</v>
      </c>
      <c r="C42" s="123">
        <v>0.28249170000000001</v>
      </c>
      <c r="D42" s="123">
        <v>2.0699999999999998E-5</v>
      </c>
      <c r="E42" s="123">
        <v>2.3496709999999998E-3</v>
      </c>
      <c r="F42" s="124">
        <v>6.6027139999999998E-2</v>
      </c>
      <c r="G42" s="125">
        <v>-8.0719620008207205</v>
      </c>
      <c r="H42" s="125">
        <v>0.73200488003253339</v>
      </c>
      <c r="I42" s="126">
        <v>1.1149604435257285</v>
      </c>
      <c r="J42" s="126">
        <v>1.6497405121643052</v>
      </c>
      <c r="K42" s="34">
        <v>-0.93006931547619054</v>
      </c>
      <c r="P42" s="126"/>
    </row>
    <row r="43" spans="1:16" s="127" customFormat="1" ht="12.75" x14ac:dyDescent="0.2">
      <c r="A43" s="123" t="s">
        <v>51</v>
      </c>
      <c r="B43" s="28">
        <v>111.49118201808007</v>
      </c>
      <c r="C43" s="123">
        <v>0.2826303</v>
      </c>
      <c r="D43" s="123">
        <v>2.2399999999999999E-5</v>
      </c>
      <c r="E43" s="123">
        <v>2.1847590000000001E-3</v>
      </c>
      <c r="F43" s="124">
        <v>5.1174900000000002E-2</v>
      </c>
      <c r="G43" s="125">
        <v>-3.1565288813639736</v>
      </c>
      <c r="H43" s="125">
        <v>0.79212122283713771</v>
      </c>
      <c r="I43" s="126">
        <v>0.90877482966141698</v>
      </c>
      <c r="J43" s="126">
        <v>1.3404373011564916</v>
      </c>
      <c r="K43" s="34">
        <v>-0.93497741071428575</v>
      </c>
      <c r="P43" s="126"/>
    </row>
    <row r="44" spans="1:16" s="127" customFormat="1" ht="12.75" x14ac:dyDescent="0.2">
      <c r="A44" s="123" t="s">
        <v>52</v>
      </c>
      <c r="B44" s="28">
        <v>108.98516273165319</v>
      </c>
      <c r="C44" s="123">
        <v>0.2826302</v>
      </c>
      <c r="D44" s="123">
        <v>3.3200000000000001E-5</v>
      </c>
      <c r="E44" s="123">
        <v>1.91158E-3</v>
      </c>
      <c r="F44" s="124">
        <v>5.4881289999999999E-2</v>
      </c>
      <c r="G44" s="125">
        <v>-3.1924641707281598</v>
      </c>
      <c r="H44" s="125">
        <v>1.1740368124193292</v>
      </c>
      <c r="I44" s="126">
        <v>0.90217238550560919</v>
      </c>
      <c r="J44" s="126">
        <v>1.3407596786451978</v>
      </c>
      <c r="K44" s="34">
        <v>-0.94310773809523807</v>
      </c>
      <c r="P44" s="126"/>
    </row>
    <row r="45" spans="1:16" s="127" customFormat="1" ht="12.75" x14ac:dyDescent="0.2">
      <c r="A45" s="123" t="s">
        <v>53</v>
      </c>
      <c r="B45" s="28">
        <v>109.49455721194133</v>
      </c>
      <c r="C45" s="123">
        <v>0.2825183</v>
      </c>
      <c r="D45" s="123">
        <v>1.6500000000000001E-5</v>
      </c>
      <c r="E45" s="123">
        <v>1.3267629999999999E-3</v>
      </c>
      <c r="F45" s="124">
        <v>3.3059770000000002E-2</v>
      </c>
      <c r="G45" s="125">
        <v>-7.0974882965435526</v>
      </c>
      <c r="H45" s="125">
        <v>0.58348215075057031</v>
      </c>
      <c r="I45" s="126">
        <v>1.046832776014504</v>
      </c>
      <c r="J45" s="126">
        <v>1.5870461242140095</v>
      </c>
      <c r="K45" s="34">
        <v>-0.96051300595238098</v>
      </c>
      <c r="P45" s="126"/>
    </row>
    <row r="46" spans="1:16" s="127" customFormat="1" ht="12.75" x14ac:dyDescent="0.2">
      <c r="A46" s="123" t="s">
        <v>54</v>
      </c>
      <c r="B46" s="28">
        <v>110.42075014492518</v>
      </c>
      <c r="C46" s="123">
        <v>0.28254649999999998</v>
      </c>
      <c r="D46" s="123">
        <v>1.5699999999999999E-5</v>
      </c>
      <c r="E46" s="123">
        <v>1.78251E-3</v>
      </c>
      <c r="F46" s="124">
        <v>4.2412970000000001E-2</v>
      </c>
      <c r="G46" s="125">
        <v>-6.1135213560958857</v>
      </c>
      <c r="H46" s="125">
        <v>0.5551921070778153</v>
      </c>
      <c r="I46" s="126">
        <v>1.0192773348510153</v>
      </c>
      <c r="J46" s="126">
        <v>1.5259103537090346</v>
      </c>
      <c r="K46" s="34">
        <v>-0.94694910714285718</v>
      </c>
      <c r="P46" s="126"/>
    </row>
    <row r="47" spans="1:16" s="127" customFormat="1" ht="12.75" x14ac:dyDescent="0.2">
      <c r="A47" s="123" t="s">
        <v>55</v>
      </c>
      <c r="B47" s="28">
        <v>110.09742607855823</v>
      </c>
      <c r="C47" s="123">
        <v>0.28251609999999999</v>
      </c>
      <c r="D47" s="123">
        <v>1.84E-5</v>
      </c>
      <c r="E47" s="123">
        <v>2.2857749999999999E-3</v>
      </c>
      <c r="F47" s="124">
        <v>7.0259879999999997E-2</v>
      </c>
      <c r="G47" s="125">
        <v>-7.2322371863842161</v>
      </c>
      <c r="H47" s="125">
        <v>0.65067100447336312</v>
      </c>
      <c r="I47" s="126">
        <v>1.0775524018135196</v>
      </c>
      <c r="J47" s="126">
        <v>1.595976339849501</v>
      </c>
      <c r="K47" s="34">
        <v>-0.93197098214285712</v>
      </c>
      <c r="P47" s="126"/>
    </row>
    <row r="48" spans="1:16" s="127" customFormat="1" ht="12.75" x14ac:dyDescent="0.2">
      <c r="A48" s="123" t="s">
        <v>415</v>
      </c>
      <c r="B48" s="28">
        <v>108.06982121986107</v>
      </c>
      <c r="C48" s="123">
        <v>0.28254899999999999</v>
      </c>
      <c r="D48" s="123">
        <v>2.12E-5</v>
      </c>
      <c r="E48" s="123">
        <v>1.892171E-3</v>
      </c>
      <c r="F48" s="124">
        <v>5.3297450000000003E-2</v>
      </c>
      <c r="G48" s="125">
        <v>-6.0823933698317401</v>
      </c>
      <c r="H48" s="125">
        <v>0.74968615732800536</v>
      </c>
      <c r="I48" s="126">
        <v>1.0187113599163771</v>
      </c>
      <c r="J48" s="126">
        <v>1.5221345109318072</v>
      </c>
      <c r="K48" s="34">
        <v>-0.94368538690476189</v>
      </c>
      <c r="P48" s="126"/>
    </row>
    <row r="49" spans="1:17" s="127" customFormat="1" ht="12.75" x14ac:dyDescent="0.2">
      <c r="A49" s="123" t="s">
        <v>57</v>
      </c>
      <c r="B49" s="28">
        <v>106.99639014325858</v>
      </c>
      <c r="C49" s="123">
        <v>0.28261560000000002</v>
      </c>
      <c r="D49" s="123">
        <v>3.1000000000000001E-5</v>
      </c>
      <c r="E49" s="123">
        <v>2.043413E-3</v>
      </c>
      <c r="F49" s="124">
        <v>5.8589570000000001E-2</v>
      </c>
      <c r="G49" s="125">
        <v>-3.759891967496376</v>
      </c>
      <c r="H49" s="125">
        <v>1.0962391923192532</v>
      </c>
      <c r="I49" s="126">
        <v>0.92656081193516371</v>
      </c>
      <c r="J49" s="126">
        <v>1.3750170723909421</v>
      </c>
      <c r="K49" s="34">
        <v>-0.93918413690476188</v>
      </c>
      <c r="P49" s="126"/>
    </row>
    <row r="50" spans="1:17" s="127" customFormat="1" ht="12.75" x14ac:dyDescent="0.2">
      <c r="A50" s="123" t="s">
        <v>58</v>
      </c>
      <c r="B50" s="28">
        <v>111.99740559030339</v>
      </c>
      <c r="C50" s="123">
        <v>0.28253699999999998</v>
      </c>
      <c r="D50" s="123">
        <v>2.2399999999999999E-5</v>
      </c>
      <c r="E50" s="123">
        <v>1.766087E-3</v>
      </c>
      <c r="F50" s="124">
        <v>4.7397740000000001E-2</v>
      </c>
      <c r="G50" s="125">
        <v>-6.4151575746151934</v>
      </c>
      <c r="H50" s="125">
        <v>0.79212122283713771</v>
      </c>
      <c r="I50" s="126">
        <v>1.0324510695503282</v>
      </c>
      <c r="J50" s="126">
        <v>1.5460971622198334</v>
      </c>
      <c r="K50" s="34">
        <v>-0.94743788690476194</v>
      </c>
      <c r="P50" s="126"/>
    </row>
    <row r="51" spans="1:17" s="127" customFormat="1" ht="12.75" x14ac:dyDescent="0.2">
      <c r="A51" s="123" t="s">
        <v>59</v>
      </c>
      <c r="B51" s="28">
        <v>110.58681120188254</v>
      </c>
      <c r="C51" s="123">
        <v>0.28262680000000001</v>
      </c>
      <c r="D51" s="123">
        <v>1.27E-5</v>
      </c>
      <c r="E51" s="123">
        <v>1.4899410000000001E-3</v>
      </c>
      <c r="F51" s="124">
        <v>5.114556E-2</v>
      </c>
      <c r="G51" s="125">
        <v>-3.248328331750816</v>
      </c>
      <c r="H51" s="125">
        <v>0.44910444330498434</v>
      </c>
      <c r="I51" s="126">
        <v>0.89680401983296754</v>
      </c>
      <c r="J51" s="126">
        <v>1.3455286791577556</v>
      </c>
      <c r="K51" s="34">
        <v>-0.9556565178571429</v>
      </c>
      <c r="P51" s="126"/>
    </row>
    <row r="52" spans="1:17" s="127" customFormat="1" ht="12.75" x14ac:dyDescent="0.2">
      <c r="A52" s="123" t="s">
        <v>60</v>
      </c>
      <c r="B52" s="28">
        <v>109.30443551690475</v>
      </c>
      <c r="C52" s="123">
        <v>0.28261500000000001</v>
      </c>
      <c r="D52" s="123">
        <v>1.6099999999999998E-5</v>
      </c>
      <c r="E52" s="123">
        <v>1.623415E-3</v>
      </c>
      <c r="F52" s="124">
        <v>7.176594E-2</v>
      </c>
      <c r="G52" s="125">
        <v>-3.7025912420163287</v>
      </c>
      <c r="H52" s="125">
        <v>0.56933712891419264</v>
      </c>
      <c r="I52" s="126">
        <v>0.91692824437626874</v>
      </c>
      <c r="J52" s="126">
        <v>1.3731934268467416</v>
      </c>
      <c r="K52" s="34">
        <v>-0.9516840773809524</v>
      </c>
      <c r="P52" s="126"/>
    </row>
    <row r="53" spans="1:17" s="127" customFormat="1" ht="12.75" x14ac:dyDescent="0.2">
      <c r="A53" s="123" t="s">
        <v>61</v>
      </c>
      <c r="B53" s="28">
        <v>108.29537558207322</v>
      </c>
      <c r="C53" s="123">
        <v>0.28257130000000003</v>
      </c>
      <c r="D53" s="123">
        <v>1.73E-5</v>
      </c>
      <c r="E53" s="123">
        <v>1.136827E-3</v>
      </c>
      <c r="F53" s="124">
        <v>3.1530710000000003E-2</v>
      </c>
      <c r="G53" s="125">
        <v>-5.2348155896408954</v>
      </c>
      <c r="H53" s="125">
        <v>0.61177219442332509</v>
      </c>
      <c r="I53" s="126">
        <v>0.96678151130976375</v>
      </c>
      <c r="J53" s="126">
        <v>1.4689700134954116</v>
      </c>
      <c r="K53" s="34">
        <v>-0.96616586309523811</v>
      </c>
      <c r="P53" s="126"/>
    </row>
    <row r="54" spans="1:17" s="127" customFormat="1" ht="12.75" x14ac:dyDescent="0.2">
      <c r="A54" s="123" t="s">
        <v>62</v>
      </c>
      <c r="B54" s="28">
        <v>108.28882931268313</v>
      </c>
      <c r="C54" s="123">
        <v>0.28261720000000001</v>
      </c>
      <c r="D54" s="123">
        <v>1.5299999999999999E-5</v>
      </c>
      <c r="E54" s="123">
        <v>1.4487300000000001E-3</v>
      </c>
      <c r="F54" s="124">
        <v>4.0175469999999998E-2</v>
      </c>
      <c r="G54" s="125">
        <v>-3.6337517018325549</v>
      </c>
      <c r="H54" s="125">
        <v>0.54104708524143774</v>
      </c>
      <c r="I54" s="126">
        <v>0.90949506345147302</v>
      </c>
      <c r="J54" s="126">
        <v>1.3680632088750304</v>
      </c>
      <c r="K54" s="34">
        <v>-0.95688303571428568</v>
      </c>
      <c r="P54" s="126"/>
    </row>
    <row r="55" spans="1:17" s="127" customFormat="1" ht="12.75" x14ac:dyDescent="0.2">
      <c r="A55" s="123" t="s">
        <v>63</v>
      </c>
      <c r="B55" s="28">
        <v>108.50056946376145</v>
      </c>
      <c r="C55" s="123">
        <v>0.2825935</v>
      </c>
      <c r="D55" s="123">
        <v>2.09E-5</v>
      </c>
      <c r="E55" s="123">
        <v>1.3819609999999999E-3</v>
      </c>
      <c r="F55" s="124">
        <v>3.899582E-2</v>
      </c>
      <c r="G55" s="125">
        <v>-4.4627542177211321</v>
      </c>
      <c r="H55" s="125">
        <v>0.73907739095072222</v>
      </c>
      <c r="I55" s="126">
        <v>0.94157331715497516</v>
      </c>
      <c r="J55" s="126">
        <v>1.4204961713324258</v>
      </c>
      <c r="K55" s="34">
        <v>-0.95887020833333336</v>
      </c>
      <c r="P55" s="126"/>
    </row>
    <row r="56" spans="1:17" s="127" customFormat="1" ht="12.75" x14ac:dyDescent="0.2">
      <c r="A56" s="123" t="s">
        <v>64</v>
      </c>
      <c r="B56" s="28">
        <v>107.69539245957169</v>
      </c>
      <c r="C56" s="123">
        <v>0.28263339999999998</v>
      </c>
      <c r="D56" s="123">
        <v>1.9899999999999999E-5</v>
      </c>
      <c r="E56" s="123">
        <v>1.49614E-3</v>
      </c>
      <c r="F56" s="124">
        <v>4.5267880000000003E-2</v>
      </c>
      <c r="G56" s="125">
        <v>-3.0767369132034261</v>
      </c>
      <c r="H56" s="125">
        <v>0.70371483635977861</v>
      </c>
      <c r="I56" s="126">
        <v>0.88753248897616588</v>
      </c>
      <c r="J56" s="126">
        <v>1.3324537981223634</v>
      </c>
      <c r="K56" s="34">
        <v>-0.95547202380952378</v>
      </c>
      <c r="P56" s="126"/>
    </row>
    <row r="57" spans="1:17" s="127" customFormat="1" ht="12.75" x14ac:dyDescent="0.2">
      <c r="A57" s="123" t="s">
        <v>65</v>
      </c>
      <c r="B57" s="28">
        <v>109.90364670389324</v>
      </c>
      <c r="C57" s="123">
        <v>0.28258660000000002</v>
      </c>
      <c r="D57" s="123">
        <v>1.73E-5</v>
      </c>
      <c r="E57" s="123">
        <v>1.5515870000000001E-3</v>
      </c>
      <c r="F57" s="124">
        <v>4.6927580000000003E-2</v>
      </c>
      <c r="G57" s="125">
        <v>-4.6892401082798685</v>
      </c>
      <c r="H57" s="125">
        <v>0.61177219442332509</v>
      </c>
      <c r="I57" s="126">
        <v>0.95572284312857414</v>
      </c>
      <c r="J57" s="126">
        <v>1.4358543301927491</v>
      </c>
      <c r="K57" s="34">
        <v>-0.95382181547619049</v>
      </c>
      <c r="P57" s="126"/>
    </row>
    <row r="58" spans="1:17" s="127" customFormat="1" ht="12.75" x14ac:dyDescent="0.2">
      <c r="A58" s="123" t="s">
        <v>66</v>
      </c>
      <c r="B58" s="28">
        <v>111.16433579260989</v>
      </c>
      <c r="C58" s="123">
        <v>0.2825954</v>
      </c>
      <c r="D58" s="123">
        <v>1.33E-5</v>
      </c>
      <c r="E58" s="123">
        <v>1.498346E-3</v>
      </c>
      <c r="F58" s="124">
        <v>5.6747609999999997E-2</v>
      </c>
      <c r="G58" s="125">
        <v>-4.3473368199209439</v>
      </c>
      <c r="H58" s="125">
        <v>0.47032197605955051</v>
      </c>
      <c r="I58" s="126">
        <v>0.94180726924695157</v>
      </c>
      <c r="J58" s="126">
        <v>1.4152869382674349</v>
      </c>
      <c r="K58" s="34">
        <v>-0.955406369047619</v>
      </c>
      <c r="P58" s="126"/>
      <c r="Q58" s="125"/>
    </row>
    <row r="59" spans="1:17" s="127" customFormat="1" ht="12.75" x14ac:dyDescent="0.2">
      <c r="A59" s="123" t="s">
        <v>67</v>
      </c>
      <c r="B59" s="28">
        <v>111.56279439761299</v>
      </c>
      <c r="C59" s="123">
        <v>0.28264099999999998</v>
      </c>
      <c r="D59" s="123">
        <v>1.33E-5</v>
      </c>
      <c r="E59" s="123">
        <v>1.37641E-3</v>
      </c>
      <c r="F59" s="124">
        <v>4.8257399999999999E-2</v>
      </c>
      <c r="G59" s="125">
        <v>-2.7169510497293548</v>
      </c>
      <c r="H59" s="125">
        <v>0.47032197605955051</v>
      </c>
      <c r="I59" s="126">
        <v>0.87387001861715352</v>
      </c>
      <c r="J59" s="126">
        <v>1.3127425947089937</v>
      </c>
      <c r="K59" s="34">
        <v>-0.9590354166666667</v>
      </c>
      <c r="P59" s="126"/>
      <c r="Q59" s="125"/>
    </row>
    <row r="60" spans="1:17" s="127" customFormat="1" ht="12.75" x14ac:dyDescent="0.2">
      <c r="A60" s="123" t="s">
        <v>68</v>
      </c>
      <c r="B60" s="28">
        <v>108.74702627019265</v>
      </c>
      <c r="C60" s="123">
        <v>0.28263290000000002</v>
      </c>
      <c r="D60" s="123">
        <v>1.7E-5</v>
      </c>
      <c r="E60" s="123">
        <v>1.7089799999999999E-3</v>
      </c>
      <c r="F60" s="124">
        <v>5.9442410000000001E-2</v>
      </c>
      <c r="G60" s="125">
        <v>-3.0873896526817379</v>
      </c>
      <c r="H60" s="125">
        <v>0.60116342804604195</v>
      </c>
      <c r="I60" s="126">
        <v>0.89335612514196316</v>
      </c>
      <c r="J60" s="126">
        <v>1.3339427805861115</v>
      </c>
      <c r="K60" s="34">
        <v>-0.94913749999999997</v>
      </c>
      <c r="P60" s="126"/>
      <c r="Q60" s="125"/>
    </row>
    <row r="61" spans="1:17" s="127" customFormat="1" ht="12.75" x14ac:dyDescent="0.2">
      <c r="A61" s="123" t="s">
        <v>69</v>
      </c>
      <c r="B61" s="28">
        <v>110.17231881142365</v>
      </c>
      <c r="C61" s="123">
        <v>0.28262720000000002</v>
      </c>
      <c r="D61" s="123">
        <v>1.42E-5</v>
      </c>
      <c r="E61" s="123">
        <v>1.1202E-3</v>
      </c>
      <c r="F61" s="124">
        <v>3.1663740000000003E-2</v>
      </c>
      <c r="G61" s="125">
        <v>-3.2160558067950706</v>
      </c>
      <c r="H61" s="125">
        <v>0.50214827519139982</v>
      </c>
      <c r="I61" s="126">
        <v>0.88741758555863726</v>
      </c>
      <c r="J61" s="126">
        <v>1.3431702246938935</v>
      </c>
      <c r="K61" s="34">
        <v>-0.96666071428571432</v>
      </c>
      <c r="P61" s="126"/>
      <c r="Q61" s="125"/>
    </row>
    <row r="62" spans="1:17" s="127" customFormat="1" ht="12.75" x14ac:dyDescent="0.2">
      <c r="A62" s="123" t="s">
        <v>70</v>
      </c>
      <c r="B62" s="28">
        <v>106.36418536787505</v>
      </c>
      <c r="C62" s="123">
        <v>0.28259020000000001</v>
      </c>
      <c r="D62" s="123">
        <v>1.98E-5</v>
      </c>
      <c r="E62" s="123">
        <v>1.8094160000000001E-3</v>
      </c>
      <c r="F62" s="124">
        <v>5.4051679999999998E-2</v>
      </c>
      <c r="G62" s="125">
        <v>-4.6550563227154562</v>
      </c>
      <c r="H62" s="125">
        <v>0.70017858090068419</v>
      </c>
      <c r="I62" s="126">
        <v>0.95722088637039693</v>
      </c>
      <c r="J62" s="126">
        <v>1.4309582647365591</v>
      </c>
      <c r="K62" s="34">
        <v>-0.94614833333333337</v>
      </c>
      <c r="P62" s="126"/>
      <c r="Q62" s="125"/>
    </row>
    <row r="63" spans="1:17" s="127" customFormat="1" ht="12.75" x14ac:dyDescent="0.2">
      <c r="A63" s="123" t="s">
        <v>71</v>
      </c>
      <c r="B63" s="28">
        <v>106.4945571958724</v>
      </c>
      <c r="C63" s="123">
        <v>0.28258420000000001</v>
      </c>
      <c r="D63" s="123">
        <v>1.4800000000000001E-5</v>
      </c>
      <c r="E63" s="123">
        <v>1.251056E-3</v>
      </c>
      <c r="F63" s="124">
        <v>3.3956409999999999E-2</v>
      </c>
      <c r="G63" s="125">
        <v>-4.8252342705767948</v>
      </c>
      <c r="H63" s="125">
        <v>0.52336580794596599</v>
      </c>
      <c r="I63" s="126">
        <v>0.95145870529183185</v>
      </c>
      <c r="J63" s="126">
        <v>1.4417806371065793</v>
      </c>
      <c r="K63" s="34">
        <v>-0.9627661904761905</v>
      </c>
      <c r="P63" s="126"/>
      <c r="Q63" s="125"/>
    </row>
    <row r="64" spans="1:17" s="14" customFormat="1" ht="12.75" x14ac:dyDescent="0.2">
      <c r="A64" s="14" t="s">
        <v>416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P64" s="126"/>
      <c r="Q64" s="125"/>
    </row>
    <row r="65" spans="1:17" s="127" customFormat="1" ht="12.75" x14ac:dyDescent="0.2">
      <c r="A65" s="123" t="s">
        <v>417</v>
      </c>
      <c r="B65" s="28">
        <v>108.88025356622249</v>
      </c>
      <c r="C65" s="123">
        <v>0.28258749999999999</v>
      </c>
      <c r="D65" s="123">
        <v>2.19E-5</v>
      </c>
      <c r="E65" s="123">
        <v>1.412064E-3</v>
      </c>
      <c r="F65" s="124">
        <v>3.8704309999999999E-2</v>
      </c>
      <c r="G65" s="125">
        <v>-4.6690566903417885</v>
      </c>
      <c r="H65" s="125">
        <v>0.77443994554166584</v>
      </c>
      <c r="I65" s="126">
        <v>0.95086926090769364</v>
      </c>
      <c r="J65" s="126">
        <v>1.4337898147209924</v>
      </c>
      <c r="K65" s="34">
        <v>-0.95797428571428567</v>
      </c>
      <c r="P65" s="126"/>
      <c r="Q65" s="125"/>
    </row>
    <row r="66" spans="1:17" s="127" customFormat="1" ht="12.75" x14ac:dyDescent="0.2">
      <c r="A66" s="123" t="s">
        <v>74</v>
      </c>
      <c r="B66" s="28">
        <v>109.84928681074601</v>
      </c>
      <c r="C66" s="123">
        <v>0.28257989999999999</v>
      </c>
      <c r="D66" s="123">
        <v>2.0299999999999999E-5</v>
      </c>
      <c r="E66" s="123">
        <v>1.209863E-3</v>
      </c>
      <c r="F66" s="124">
        <v>3.1031159999999999E-2</v>
      </c>
      <c r="G66" s="125">
        <v>-4.9025644362454823</v>
      </c>
      <c r="H66" s="125">
        <v>0.71785985819615605</v>
      </c>
      <c r="I66" s="126">
        <v>0.95649780130365103</v>
      </c>
      <c r="J66" s="126">
        <v>1.4492501992578708</v>
      </c>
      <c r="K66" s="34">
        <v>-0.96399217261904757</v>
      </c>
      <c r="P66" s="126"/>
      <c r="Q66" s="125"/>
    </row>
    <row r="67" spans="1:17" s="127" customFormat="1" ht="12.75" x14ac:dyDescent="0.2">
      <c r="A67" s="123" t="s">
        <v>75</v>
      </c>
      <c r="B67" s="28">
        <v>107.19850838155914</v>
      </c>
      <c r="C67" s="123">
        <v>0.28257280000000001</v>
      </c>
      <c r="D67" s="123">
        <v>1.52E-5</v>
      </c>
      <c r="E67" s="123">
        <v>1.595913E-3</v>
      </c>
      <c r="F67" s="124">
        <v>4.8753419999999999E-2</v>
      </c>
      <c r="G67" s="125">
        <v>-5.2378400983332796</v>
      </c>
      <c r="H67" s="125">
        <v>0.53751082978234344</v>
      </c>
      <c r="I67" s="126">
        <v>0.97658791128168809</v>
      </c>
      <c r="J67" s="126">
        <v>1.4683112535856258</v>
      </c>
      <c r="K67" s="34">
        <v>-0.9525025892857143</v>
      </c>
      <c r="P67" s="126"/>
      <c r="Q67" s="125"/>
    </row>
    <row r="68" spans="1:17" s="127" customFormat="1" ht="12.75" x14ac:dyDescent="0.2">
      <c r="A68" s="123" t="s">
        <v>76</v>
      </c>
      <c r="B68" s="28">
        <v>108.40298117541606</v>
      </c>
      <c r="C68" s="123">
        <v>0.2825609</v>
      </c>
      <c r="D68" s="123">
        <v>1.7799999999999999E-5</v>
      </c>
      <c r="E68" s="123">
        <v>1.260356E-3</v>
      </c>
      <c r="F68" s="124">
        <v>3.9248760000000001E-2</v>
      </c>
      <c r="G68" s="125">
        <v>-5.6092164607324246</v>
      </c>
      <c r="H68" s="125">
        <v>0.62945347171879695</v>
      </c>
      <c r="I68" s="126">
        <v>0.98469557604544145</v>
      </c>
      <c r="J68" s="126">
        <v>1.4926212521410271</v>
      </c>
      <c r="K68" s="34">
        <v>-0.96248940476190481</v>
      </c>
      <c r="P68" s="126"/>
      <c r="Q68" s="125"/>
    </row>
    <row r="69" spans="1:17" s="127" customFormat="1" ht="12.75" x14ac:dyDescent="0.2">
      <c r="A69" s="123" t="s">
        <v>77</v>
      </c>
      <c r="B69" s="28">
        <v>109.04396373998371</v>
      </c>
      <c r="C69" s="123">
        <v>0.2825648</v>
      </c>
      <c r="D69" s="123">
        <v>2.2799999999999999E-5</v>
      </c>
      <c r="E69" s="123">
        <v>1.3341710000000001E-3</v>
      </c>
      <c r="F69" s="124">
        <v>3.5981869999999999E-2</v>
      </c>
      <c r="G69" s="125">
        <v>-5.4628810400825234</v>
      </c>
      <c r="H69" s="125">
        <v>0.80626624467351515</v>
      </c>
      <c r="I69" s="126">
        <v>0.98110549702890315</v>
      </c>
      <c r="J69" s="126">
        <v>1.4839070046401666</v>
      </c>
      <c r="K69" s="34">
        <v>-0.96029252976190471</v>
      </c>
      <c r="P69" s="126"/>
      <c r="Q69" s="125"/>
    </row>
    <row r="70" spans="1:17" s="127" customFormat="1" ht="12.75" x14ac:dyDescent="0.2">
      <c r="A70" s="123" t="s">
        <v>78</v>
      </c>
      <c r="B70" s="28">
        <v>109.14732982655454</v>
      </c>
      <c r="C70" s="123">
        <v>0.28256520000000002</v>
      </c>
      <c r="D70" s="123">
        <v>1.43E-5</v>
      </c>
      <c r="E70" s="123">
        <v>1.7095330000000001E-3</v>
      </c>
      <c r="F70" s="124">
        <v>6.0174829999999999E-2</v>
      </c>
      <c r="G70" s="125">
        <v>-5.4736100155672318</v>
      </c>
      <c r="H70" s="125">
        <v>0.50568453065049424</v>
      </c>
      <c r="I70" s="126">
        <v>0.99047717986197747</v>
      </c>
      <c r="J70" s="126">
        <v>1.4846623328434421</v>
      </c>
      <c r="K70" s="34">
        <v>-0.94912104166666666</v>
      </c>
      <c r="P70" s="126"/>
    </row>
    <row r="71" spans="1:17" s="127" customFormat="1" ht="12.75" x14ac:dyDescent="0.2">
      <c r="A71" s="123" t="s">
        <v>79</v>
      </c>
      <c r="B71" s="28">
        <v>109.88070479181867</v>
      </c>
      <c r="C71" s="123">
        <v>0.28254259999999998</v>
      </c>
      <c r="D71" s="123">
        <v>1.8E-5</v>
      </c>
      <c r="E71" s="123">
        <v>1.3339719999999999E-3</v>
      </c>
      <c r="F71" s="124">
        <v>3.7286300000000001E-2</v>
      </c>
      <c r="G71" s="125">
        <v>-6.2302515523027235</v>
      </c>
      <c r="H71" s="125">
        <v>0.63652598263698568</v>
      </c>
      <c r="I71" s="126">
        <v>1.0125886279678931</v>
      </c>
      <c r="J71" s="126">
        <v>1.5328340713998947</v>
      </c>
      <c r="K71" s="34">
        <v>-0.96029845238095235</v>
      </c>
      <c r="P71" s="126"/>
    </row>
    <row r="72" spans="1:17" s="127" customFormat="1" ht="12.75" x14ac:dyDescent="0.2">
      <c r="A72" s="123" t="s">
        <v>80</v>
      </c>
      <c r="B72" s="28">
        <v>111.10479877562339</v>
      </c>
      <c r="C72" s="123">
        <v>0.28256629999999999</v>
      </c>
      <c r="D72" s="123">
        <v>2.0699999999999998E-5</v>
      </c>
      <c r="E72" s="123">
        <v>1.457921E-3</v>
      </c>
      <c r="F72" s="124">
        <v>3.9942220000000001E-2</v>
      </c>
      <c r="G72" s="125">
        <v>-5.3749361791899375</v>
      </c>
      <c r="H72" s="125">
        <v>0.73200488003253339</v>
      </c>
      <c r="I72" s="126">
        <v>0.98222675583531949</v>
      </c>
      <c r="J72" s="126">
        <v>1.4799662650990215</v>
      </c>
      <c r="K72" s="34">
        <v>-0.95660949404761908</v>
      </c>
      <c r="P72" s="126"/>
    </row>
    <row r="73" spans="1:17" s="127" customFormat="1" ht="12.75" x14ac:dyDescent="0.2">
      <c r="A73" s="123" t="s">
        <v>81</v>
      </c>
      <c r="B73" s="28">
        <v>110.29478585355612</v>
      </c>
      <c r="C73" s="123">
        <v>0.28257959999999999</v>
      </c>
      <c r="D73" s="123">
        <v>1.7399999999999999E-5</v>
      </c>
      <c r="E73" s="123">
        <v>1.4354700000000001E-3</v>
      </c>
      <c r="F73" s="124">
        <v>3.9511579999999998E-2</v>
      </c>
      <c r="G73" s="125">
        <v>-4.9200812747751677</v>
      </c>
      <c r="H73" s="125">
        <v>0.61530844988241951</v>
      </c>
      <c r="I73" s="126">
        <v>0.96271046148439454</v>
      </c>
      <c r="J73" s="126">
        <v>1.450698546993952</v>
      </c>
      <c r="K73" s="34">
        <v>-0.95727767857142854</v>
      </c>
      <c r="P73" s="126"/>
    </row>
    <row r="74" spans="1:17" s="127" customFormat="1" ht="12.75" x14ac:dyDescent="0.2">
      <c r="A74" s="123" t="s">
        <v>82</v>
      </c>
      <c r="B74" s="28">
        <v>111.05143097600438</v>
      </c>
      <c r="C74" s="123">
        <v>0.28256179999999997</v>
      </c>
      <c r="D74" s="123">
        <v>2.2200000000000001E-5</v>
      </c>
      <c r="E74" s="123">
        <v>1.4260900000000001E-3</v>
      </c>
      <c r="F74" s="124">
        <v>4.0131189999999997E-2</v>
      </c>
      <c r="G74" s="125">
        <v>-5.5329046375374169</v>
      </c>
      <c r="H74" s="125">
        <v>0.78504871191894898</v>
      </c>
      <c r="I74" s="126">
        <v>0.9877889925359411</v>
      </c>
      <c r="J74" s="126">
        <v>1.4898680024247219</v>
      </c>
      <c r="K74" s="34">
        <v>-0.95755684523809526</v>
      </c>
      <c r="P74" s="126"/>
    </row>
    <row r="75" spans="1:17" s="127" customFormat="1" ht="12.75" x14ac:dyDescent="0.2">
      <c r="A75" s="123" t="s">
        <v>83</v>
      </c>
      <c r="B75" s="28">
        <v>110.78972199443733</v>
      </c>
      <c r="C75" s="123">
        <v>0.28257900000000002</v>
      </c>
      <c r="D75" s="123">
        <v>1.9300000000000002E-5</v>
      </c>
      <c r="E75" s="123">
        <v>1.4205439999999999E-3</v>
      </c>
      <c r="F75" s="124">
        <v>4.020232E-2</v>
      </c>
      <c r="G75" s="125">
        <v>-4.9296816886357231</v>
      </c>
      <c r="H75" s="125">
        <v>0.68249730360521255</v>
      </c>
      <c r="I75" s="126">
        <v>0.96317892501201308</v>
      </c>
      <c r="J75" s="126">
        <v>1.4516865538391219</v>
      </c>
      <c r="K75" s="34">
        <v>-0.95772190476190477</v>
      </c>
      <c r="P75" s="126"/>
    </row>
    <row r="76" spans="1:17" s="127" customFormat="1" ht="12.75" x14ac:dyDescent="0.2">
      <c r="A76" s="123" t="s">
        <v>84</v>
      </c>
      <c r="B76" s="28">
        <v>109.34853709909645</v>
      </c>
      <c r="C76" s="123">
        <v>0.28259200000000001</v>
      </c>
      <c r="D76" s="123">
        <v>1.3200000000000001E-5</v>
      </c>
      <c r="E76" s="123">
        <v>1.6025760000000001E-3</v>
      </c>
      <c r="F76" s="124">
        <v>5.0123960000000002E-2</v>
      </c>
      <c r="G76" s="125">
        <v>-4.5136883690077845</v>
      </c>
      <c r="H76" s="125">
        <v>0.4667857206004562</v>
      </c>
      <c r="I76" s="126">
        <v>0.94931386512958349</v>
      </c>
      <c r="J76" s="126">
        <v>1.4243630525360289</v>
      </c>
      <c r="K76" s="34">
        <v>-0.95230428571428571</v>
      </c>
      <c r="P76" s="126"/>
    </row>
    <row r="77" spans="1:17" s="14" customFormat="1" ht="12.75" x14ac:dyDescent="0.2">
      <c r="A77" s="14" t="s">
        <v>418</v>
      </c>
      <c r="B77" s="51"/>
      <c r="C77" s="51"/>
      <c r="D77" s="51"/>
      <c r="E77" s="51"/>
      <c r="F77" s="124"/>
      <c r="G77" s="51"/>
      <c r="H77" s="51"/>
      <c r="I77" s="51"/>
      <c r="J77" s="51"/>
      <c r="K77" s="51"/>
      <c r="P77" s="126"/>
    </row>
    <row r="78" spans="1:17" s="127" customFormat="1" ht="12.75" x14ac:dyDescent="0.2">
      <c r="A78" s="123" t="s">
        <v>419</v>
      </c>
      <c r="B78" s="28">
        <v>108.8024190716439</v>
      </c>
      <c r="C78" s="123">
        <v>0.2825916</v>
      </c>
      <c r="D78" s="123">
        <v>1.43E-5</v>
      </c>
      <c r="E78" s="123">
        <v>1.1466130000000001E-3</v>
      </c>
      <c r="F78" s="124">
        <v>3.0888929999999998E-2</v>
      </c>
      <c r="G78" s="125">
        <v>-4.506599958745694</v>
      </c>
      <c r="H78" s="125">
        <v>0.50568453065049424</v>
      </c>
      <c r="I78" s="126">
        <v>0.93836098066824936</v>
      </c>
      <c r="J78" s="126">
        <v>1.4234931526887196</v>
      </c>
      <c r="K78" s="34">
        <v>-0.96587461309523803</v>
      </c>
      <c r="P78" s="126"/>
    </row>
    <row r="79" spans="1:17" s="127" customFormat="1" ht="12.75" x14ac:dyDescent="0.2">
      <c r="A79" s="123" t="s">
        <v>87</v>
      </c>
      <c r="B79" s="28">
        <v>110.35938464410029</v>
      </c>
      <c r="C79" s="123">
        <v>0.28257209999999999</v>
      </c>
      <c r="D79" s="123">
        <v>1.63E-5</v>
      </c>
      <c r="E79" s="123">
        <v>2.3750360000000001E-3</v>
      </c>
      <c r="F79" s="124">
        <v>5.1095460000000002E-2</v>
      </c>
      <c r="G79" s="125">
        <v>-5.2525366120925732</v>
      </c>
      <c r="H79" s="125">
        <v>0.57640963983238147</v>
      </c>
      <c r="I79" s="126">
        <v>0.99853495360454703</v>
      </c>
      <c r="J79" s="126">
        <v>1.4716836845821819</v>
      </c>
      <c r="K79" s="34">
        <v>-0.92931440476190474</v>
      </c>
      <c r="P79" s="126"/>
    </row>
    <row r="80" spans="1:17" s="127" customFormat="1" ht="12.75" x14ac:dyDescent="0.2">
      <c r="A80" s="123" t="s">
        <v>88</v>
      </c>
      <c r="B80" s="28">
        <v>108.2215686824658</v>
      </c>
      <c r="C80" s="123">
        <v>0.28258250000000001</v>
      </c>
      <c r="D80" s="123">
        <v>1.2099999999999999E-5</v>
      </c>
      <c r="E80" s="123">
        <v>1.3614530000000001E-3</v>
      </c>
      <c r="F80" s="124">
        <v>4.2304479999999998E-2</v>
      </c>
      <c r="G80" s="125">
        <v>-4.8563139846913295</v>
      </c>
      <c r="H80" s="125">
        <v>0.42788691055041816</v>
      </c>
      <c r="I80" s="126">
        <v>0.95668443078787957</v>
      </c>
      <c r="J80" s="126">
        <v>1.4450761892626718</v>
      </c>
      <c r="K80" s="34">
        <v>-0.95948056547619043</v>
      </c>
      <c r="P80" s="126"/>
    </row>
    <row r="81" spans="1:16" s="127" customFormat="1" ht="12.75" x14ac:dyDescent="0.2">
      <c r="A81" s="123" t="s">
        <v>89</v>
      </c>
      <c r="B81" s="28">
        <v>109.33978465641349</v>
      </c>
      <c r="C81" s="123">
        <v>0.28260550000000001</v>
      </c>
      <c r="D81" s="123">
        <v>1.31E-5</v>
      </c>
      <c r="E81" s="123">
        <v>9.8160729999999989E-4</v>
      </c>
      <c r="F81" s="124">
        <v>2.7773329999999999E-2</v>
      </c>
      <c r="G81" s="125">
        <v>-3.9914798851725664</v>
      </c>
      <c r="H81" s="125">
        <v>0.46324946514136178</v>
      </c>
      <c r="I81" s="126">
        <v>0.91470250140129117</v>
      </c>
      <c r="J81" s="126">
        <v>1.3914393624868242</v>
      </c>
      <c r="K81" s="34">
        <v>-0.97078549702380956</v>
      </c>
      <c r="P81" s="126"/>
    </row>
    <row r="82" spans="1:16" s="127" customFormat="1" ht="12.75" x14ac:dyDescent="0.2">
      <c r="A82" s="123" t="s">
        <v>90</v>
      </c>
      <c r="B82" s="28">
        <v>109.6515748442424</v>
      </c>
      <c r="C82" s="123">
        <v>0.28234979999999998</v>
      </c>
      <c r="D82" s="123">
        <v>1.4800000000000001E-5</v>
      </c>
      <c r="E82" s="123">
        <v>1.879204E-3</v>
      </c>
      <c r="F82" s="124">
        <v>4.7259250000000003E-2</v>
      </c>
      <c r="G82" s="125">
        <v>-13.094223299057184</v>
      </c>
      <c r="H82" s="125">
        <v>0.52336580794596599</v>
      </c>
      <c r="I82" s="126">
        <v>1.3042359672708903</v>
      </c>
      <c r="J82" s="126">
        <v>1.9625837612820527</v>
      </c>
      <c r="K82" s="34">
        <v>-0.94407130952380958</v>
      </c>
      <c r="P82" s="126"/>
    </row>
    <row r="83" spans="1:16" s="127" customFormat="1" ht="12.75" x14ac:dyDescent="0.2">
      <c r="A83" s="123" t="s">
        <v>91</v>
      </c>
      <c r="B83" s="28">
        <v>109.95651645444222</v>
      </c>
      <c r="C83" s="123">
        <v>0.28255370000000002</v>
      </c>
      <c r="D83" s="123">
        <v>1.24E-5</v>
      </c>
      <c r="E83" s="123">
        <v>1.487124E-3</v>
      </c>
      <c r="F83" s="124">
        <v>3.6375490000000003E-2</v>
      </c>
      <c r="G83" s="125">
        <v>-5.847145942696752</v>
      </c>
      <c r="H83" s="125">
        <v>0.43849567692770125</v>
      </c>
      <c r="I83" s="126">
        <v>1.0009442906303456</v>
      </c>
      <c r="J83" s="126">
        <v>1.5087948957188042</v>
      </c>
      <c r="K83" s="34">
        <v>-0.9557403571428571</v>
      </c>
      <c r="P83" s="126"/>
    </row>
    <row r="84" spans="1:16" s="127" customFormat="1" ht="12.75" x14ac:dyDescent="0.2">
      <c r="A84" s="123" t="s">
        <v>92</v>
      </c>
      <c r="B84" s="28">
        <v>111.2634262042799</v>
      </c>
      <c r="C84" s="123">
        <v>0.28257700000000002</v>
      </c>
      <c r="D84" s="123">
        <v>1.6099999999999998E-5</v>
      </c>
      <c r="E84" s="123">
        <v>1.406537E-3</v>
      </c>
      <c r="F84" s="124">
        <v>3.4101779999999998E-2</v>
      </c>
      <c r="G84" s="125">
        <v>-4.9893117646149232</v>
      </c>
      <c r="H84" s="125">
        <v>0.56933712891419264</v>
      </c>
      <c r="I84" s="126">
        <v>0.96566157420476517</v>
      </c>
      <c r="J84" s="126">
        <v>1.45580893115308</v>
      </c>
      <c r="K84" s="34">
        <v>-0.95813877976190476</v>
      </c>
      <c r="P84" s="126"/>
    </row>
    <row r="85" spans="1:16" s="127" customFormat="1" ht="12.75" x14ac:dyDescent="0.2">
      <c r="A85" s="123" t="s">
        <v>93</v>
      </c>
      <c r="B85" s="28">
        <v>123.88447422940872</v>
      </c>
      <c r="C85" s="123">
        <v>0.28257009999999999</v>
      </c>
      <c r="D85" s="123">
        <v>1.5699999999999999E-5</v>
      </c>
      <c r="E85" s="123">
        <v>2.294768E-3</v>
      </c>
      <c r="F85" s="124">
        <v>5.2716800000000001E-2</v>
      </c>
      <c r="G85" s="125">
        <v>-5.0373533730996289</v>
      </c>
      <c r="H85" s="125">
        <v>0.5551921070778153</v>
      </c>
      <c r="I85" s="126">
        <v>0.99924778852012464</v>
      </c>
      <c r="J85" s="126">
        <v>1.4686086034589092</v>
      </c>
      <c r="K85" s="34">
        <v>-0.93170333333333333</v>
      </c>
      <c r="P85" s="126"/>
    </row>
    <row r="86" spans="1:16" s="127" customFormat="1" ht="12.75" x14ac:dyDescent="0.2">
      <c r="A86" s="123" t="s">
        <v>94</v>
      </c>
      <c r="B86" s="28">
        <v>110.9461976580226</v>
      </c>
      <c r="C86" s="123">
        <v>0.28260049999999998</v>
      </c>
      <c r="D86" s="123">
        <v>1.08E-5</v>
      </c>
      <c r="E86" s="123">
        <v>1.439753E-3</v>
      </c>
      <c r="F86" s="124">
        <v>4.971217E-2</v>
      </c>
      <c r="G86" s="125">
        <v>-4.1672778498014207</v>
      </c>
      <c r="H86" s="125">
        <v>0.38191558958219141</v>
      </c>
      <c r="I86" s="126">
        <v>0.93306458884348853</v>
      </c>
      <c r="J86" s="126">
        <v>1.4037683747578946</v>
      </c>
      <c r="K86" s="34">
        <v>-0.95715020833333331</v>
      </c>
      <c r="P86" s="126"/>
    </row>
    <row r="87" spans="1:16" s="127" customFormat="1" ht="12.75" x14ac:dyDescent="0.2">
      <c r="A87" s="123" t="s">
        <v>95</v>
      </c>
      <c r="B87" s="28">
        <v>110.11819299682232</v>
      </c>
      <c r="C87" s="123">
        <v>0.28258109999999997</v>
      </c>
      <c r="D87" s="123">
        <v>1.5099999999999999E-5</v>
      </c>
      <c r="E87" s="123">
        <v>1.0323680000000001E-3</v>
      </c>
      <c r="F87" s="124">
        <v>2.739629E-2</v>
      </c>
      <c r="G87" s="125">
        <v>-4.8414375524508113</v>
      </c>
      <c r="H87" s="125">
        <v>0.53397457432324902</v>
      </c>
      <c r="I87" s="126">
        <v>0.95030482998138355</v>
      </c>
      <c r="J87" s="126">
        <v>1.4456082646563131</v>
      </c>
      <c r="K87" s="34">
        <v>-0.96927476190476192</v>
      </c>
      <c r="P87" s="126"/>
    </row>
    <row r="88" spans="1:16" s="127" customFormat="1" ht="12.75" x14ac:dyDescent="0.2">
      <c r="A88" s="123" t="s">
        <v>96</v>
      </c>
      <c r="B88" s="28">
        <v>120.48622306395454</v>
      </c>
      <c r="C88" s="123">
        <v>0.28258129999999998</v>
      </c>
      <c r="D88" s="123">
        <v>1.34E-5</v>
      </c>
      <c r="E88" s="123">
        <v>1.2844989999999999E-3</v>
      </c>
      <c r="F88" s="124">
        <v>3.3916210000000002E-2</v>
      </c>
      <c r="G88" s="125">
        <v>-4.631087883462115</v>
      </c>
      <c r="H88" s="125">
        <v>0.47385823151864487</v>
      </c>
      <c r="I88" s="126">
        <v>0.95641956228342384</v>
      </c>
      <c r="J88" s="126">
        <v>1.4403905407607336</v>
      </c>
      <c r="K88" s="34">
        <v>-0.96177086309523807</v>
      </c>
      <c r="P88" s="126"/>
    </row>
    <row r="89" spans="1:16" s="127" customFormat="1" ht="12.75" x14ac:dyDescent="0.2">
      <c r="A89" s="123" t="s">
        <v>97</v>
      </c>
      <c r="B89" s="28">
        <v>111.05363815978015</v>
      </c>
      <c r="C89" s="123">
        <v>0.28258309999999998</v>
      </c>
      <c r="D89" s="123">
        <v>1.47E-5</v>
      </c>
      <c r="E89" s="123">
        <v>1.555781E-3</v>
      </c>
      <c r="F89" s="124">
        <v>3.6457290000000003E-2</v>
      </c>
      <c r="G89" s="125">
        <v>-4.7889705796533288</v>
      </c>
      <c r="H89" s="125">
        <v>0.51982955248687168</v>
      </c>
      <c r="I89" s="126">
        <v>0.96082852733103252</v>
      </c>
      <c r="J89" s="126">
        <v>1.4430279583721657</v>
      </c>
      <c r="K89" s="34">
        <v>-0.9536969940476191</v>
      </c>
      <c r="P89" s="126"/>
    </row>
    <row r="90" spans="1:16" s="127" customFormat="1" ht="12.75" x14ac:dyDescent="0.2">
      <c r="A90" s="123" t="s">
        <v>98</v>
      </c>
      <c r="B90" s="28">
        <v>110.06828353176498</v>
      </c>
      <c r="C90" s="123">
        <v>0.28259620000000002</v>
      </c>
      <c r="D90" s="123">
        <v>1.6900000000000001E-5</v>
      </c>
      <c r="E90" s="123">
        <v>1.582457E-3</v>
      </c>
      <c r="F90" s="124">
        <v>4.1064440000000001E-2</v>
      </c>
      <c r="G90" s="125">
        <v>-4.3484328980158971</v>
      </c>
      <c r="H90" s="125">
        <v>0.59762717258694764</v>
      </c>
      <c r="I90" s="126">
        <v>0.94279649865366899</v>
      </c>
      <c r="J90" s="126">
        <v>1.414506424867737</v>
      </c>
      <c r="K90" s="34">
        <v>-0.95290306547619053</v>
      </c>
      <c r="P90" s="126"/>
    </row>
    <row r="91" spans="1:16" s="127" customFormat="1" ht="12.75" x14ac:dyDescent="0.2">
      <c r="A91" s="123" t="s">
        <v>99</v>
      </c>
      <c r="B91" s="28">
        <v>110.58579643023296</v>
      </c>
      <c r="C91" s="123">
        <v>0.28262320000000002</v>
      </c>
      <c r="D91" s="123">
        <v>1.1600000000000001E-5</v>
      </c>
      <c r="E91" s="123">
        <v>1.064621E-3</v>
      </c>
      <c r="F91" s="124">
        <v>3.0299510000000002E-2</v>
      </c>
      <c r="G91" s="125">
        <v>-3.3445936723064396</v>
      </c>
      <c r="H91" s="125">
        <v>0.41020563325494636</v>
      </c>
      <c r="I91" s="126">
        <v>0.89175141159999627</v>
      </c>
      <c r="J91" s="126">
        <v>1.3516025928660018</v>
      </c>
      <c r="K91" s="34">
        <v>-0.96831485119047622</v>
      </c>
      <c r="P91" s="126"/>
    </row>
    <row r="92" spans="1:16" s="127" customFormat="1" ht="12.75" x14ac:dyDescent="0.2">
      <c r="A92" s="123" t="s">
        <v>100</v>
      </c>
      <c r="B92" s="28">
        <v>107.66360787256662</v>
      </c>
      <c r="C92" s="123">
        <v>0.28260039999999997</v>
      </c>
      <c r="D92" s="123">
        <v>1.0900000000000001E-5</v>
      </c>
      <c r="E92" s="123">
        <v>1.373595E-3</v>
      </c>
      <c r="F92" s="124">
        <v>4.8438769999999999E-2</v>
      </c>
      <c r="G92" s="125">
        <v>-4.2359337309449963</v>
      </c>
      <c r="H92" s="125">
        <v>0.38545184504128582</v>
      </c>
      <c r="I92" s="126">
        <v>0.93155398523179489</v>
      </c>
      <c r="J92" s="126">
        <v>1.4055513345835915</v>
      </c>
      <c r="K92" s="34">
        <v>-0.95911919642857146</v>
      </c>
      <c r="P92" s="126"/>
    </row>
    <row r="93" spans="1:16" s="127" customFormat="1" ht="12.75" x14ac:dyDescent="0.2">
      <c r="A93" s="123" t="s">
        <v>101</v>
      </c>
      <c r="B93" s="28">
        <v>109.55138461398759</v>
      </c>
      <c r="C93" s="123">
        <v>0.2826034</v>
      </c>
      <c r="D93" s="123">
        <v>1.4600000000000001E-5</v>
      </c>
      <c r="E93" s="123">
        <v>1.8777570000000001E-3</v>
      </c>
      <c r="F93" s="124">
        <v>5.1437299999999998E-2</v>
      </c>
      <c r="G93" s="125">
        <v>-4.1260926408459575</v>
      </c>
      <c r="H93" s="125">
        <v>0.51629329702777726</v>
      </c>
      <c r="I93" s="126">
        <v>0.93997773593601286</v>
      </c>
      <c r="J93" s="126">
        <v>1.4000905511604329</v>
      </c>
      <c r="K93" s="34">
        <v>-0.94411437499999995</v>
      </c>
      <c r="P93" s="126"/>
    </row>
    <row r="94" spans="1:16" s="127" customFormat="1" ht="12.75" x14ac:dyDescent="0.2">
      <c r="A94" s="123" t="s">
        <v>102</v>
      </c>
      <c r="B94" s="28">
        <v>108.56592164010542</v>
      </c>
      <c r="C94" s="123">
        <v>0.28260689999999999</v>
      </c>
      <c r="D94" s="123">
        <v>1.24E-5</v>
      </c>
      <c r="E94" s="123">
        <v>1.305755E-3</v>
      </c>
      <c r="F94" s="124">
        <v>5.1451469999999999E-2</v>
      </c>
      <c r="G94" s="125">
        <v>-3.9819200142321431</v>
      </c>
      <c r="H94" s="125">
        <v>0.43849567692770125</v>
      </c>
      <c r="I94" s="126">
        <v>0.92064014018108997</v>
      </c>
      <c r="J94" s="126">
        <v>1.3902364302215191</v>
      </c>
      <c r="K94" s="34">
        <v>-0.96113824404761905</v>
      </c>
      <c r="P94" s="126"/>
    </row>
    <row r="95" spans="1:16" s="127" customFormat="1" ht="12.75" x14ac:dyDescent="0.2">
      <c r="A95" s="123" t="s">
        <v>103</v>
      </c>
      <c r="B95" s="28">
        <v>108.90932698032114</v>
      </c>
      <c r="C95" s="123">
        <v>0.28260429999999997</v>
      </c>
      <c r="D95" s="123">
        <v>1.7900000000000001E-5</v>
      </c>
      <c r="E95" s="123">
        <v>9.0300570000000004E-4</v>
      </c>
      <c r="F95" s="124">
        <v>2.0098080000000001E-2</v>
      </c>
      <c r="G95" s="125">
        <v>-4.0375536869341477</v>
      </c>
      <c r="H95" s="125">
        <v>0.63298972717789126</v>
      </c>
      <c r="I95" s="126">
        <v>0.91448646402850098</v>
      </c>
      <c r="J95" s="126">
        <v>1.3940105902072097</v>
      </c>
      <c r="K95" s="34">
        <v>-0.97312483035714281</v>
      </c>
      <c r="P95" s="126"/>
    </row>
    <row r="96" spans="1:16" s="127" customFormat="1" ht="12.75" x14ac:dyDescent="0.2">
      <c r="A96" s="123" t="s">
        <v>104</v>
      </c>
      <c r="B96" s="28">
        <v>108.38609043359948</v>
      </c>
      <c r="C96" s="123">
        <v>0.28257090000000001</v>
      </c>
      <c r="D96" s="123">
        <v>1.4600000000000001E-5</v>
      </c>
      <c r="E96" s="123">
        <v>1.1936830000000001E-3</v>
      </c>
      <c r="F96" s="124">
        <v>3.1650730000000002E-2</v>
      </c>
      <c r="G96" s="125">
        <v>-5.2510900258651017</v>
      </c>
      <c r="H96" s="125">
        <v>0.51629329702777726</v>
      </c>
      <c r="I96" s="126">
        <v>0.96881112088651222</v>
      </c>
      <c r="J96" s="126">
        <v>1.4700649103861685</v>
      </c>
      <c r="K96" s="34">
        <v>-0.96447372023809519</v>
      </c>
      <c r="P96" s="126"/>
    </row>
    <row r="97" spans="1:16" s="127" customFormat="1" ht="12.75" x14ac:dyDescent="0.2">
      <c r="A97" s="123" t="s">
        <v>105</v>
      </c>
      <c r="B97" s="28">
        <v>108.69064036870122</v>
      </c>
      <c r="C97" s="123">
        <v>0.282557</v>
      </c>
      <c r="D97" s="123">
        <v>1.1199999999999999E-5</v>
      </c>
      <c r="E97" s="123">
        <v>1.4725700000000001E-3</v>
      </c>
      <c r="F97" s="124">
        <v>3.9328429999999998E-2</v>
      </c>
      <c r="G97" s="125">
        <v>-5.7562590152593351</v>
      </c>
      <c r="H97" s="125">
        <v>0.39606061141856885</v>
      </c>
      <c r="I97" s="126">
        <v>0.99585530655453647</v>
      </c>
      <c r="J97" s="126">
        <v>1.5020970568234486</v>
      </c>
      <c r="K97" s="34">
        <v>-0.95617351190476185</v>
      </c>
      <c r="P97" s="126"/>
    </row>
    <row r="98" spans="1:16" s="127" customFormat="1" ht="12.75" x14ac:dyDescent="0.2">
      <c r="A98" s="123" t="s">
        <v>106</v>
      </c>
      <c r="B98" s="28">
        <v>108.12557482927473</v>
      </c>
      <c r="C98" s="123">
        <v>0.28259810000000002</v>
      </c>
      <c r="D98" s="123">
        <v>1.5E-5</v>
      </c>
      <c r="E98" s="123">
        <v>1.613382E-3</v>
      </c>
      <c r="F98" s="124">
        <v>4.1957759999999997E-2</v>
      </c>
      <c r="G98" s="125">
        <v>-4.3245792445789633</v>
      </c>
      <c r="H98" s="125">
        <v>0.53043831886415471</v>
      </c>
      <c r="I98" s="126">
        <v>0.94086393977565275</v>
      </c>
      <c r="J98" s="126">
        <v>1.4114970896256347</v>
      </c>
      <c r="K98" s="34">
        <v>-0.9519826785714286</v>
      </c>
      <c r="P98" s="126"/>
    </row>
    <row r="99" spans="1:16" s="127" customFormat="1" ht="12.75" x14ac:dyDescent="0.2">
      <c r="A99" s="123" t="s">
        <v>107</v>
      </c>
      <c r="B99" s="28">
        <v>109.05311636741453</v>
      </c>
      <c r="C99" s="123">
        <v>0.28258919999999998</v>
      </c>
      <c r="D99" s="123">
        <v>1.04E-5</v>
      </c>
      <c r="E99" s="123">
        <v>1.2597960000000001E-3</v>
      </c>
      <c r="F99" s="124">
        <v>4.1364629999999999E-2</v>
      </c>
      <c r="G99" s="125">
        <v>-4.5942687269573401</v>
      </c>
      <c r="H99" s="125">
        <v>0.36777056774581396</v>
      </c>
      <c r="I99" s="126">
        <v>0.94459638348609987</v>
      </c>
      <c r="J99" s="126">
        <v>1.4292116410652229</v>
      </c>
      <c r="K99" s="34">
        <v>-0.96250607142857147</v>
      </c>
      <c r="P99" s="126"/>
    </row>
    <row r="100" spans="1:16" s="14" customFormat="1" ht="12.75" x14ac:dyDescent="0.2">
      <c r="A100" s="14" t="s">
        <v>449</v>
      </c>
      <c r="B100" s="51"/>
      <c r="C100" s="51"/>
      <c r="D100" s="51"/>
      <c r="E100" s="51"/>
      <c r="F100" s="124"/>
      <c r="G100" s="51"/>
      <c r="H100" s="51"/>
      <c r="I100" s="51"/>
      <c r="J100" s="51"/>
      <c r="K100" s="51"/>
      <c r="P100" s="126"/>
    </row>
    <row r="101" spans="1:16" s="127" customFormat="1" ht="12.75" x14ac:dyDescent="0.2">
      <c r="A101" s="123" t="s">
        <v>420</v>
      </c>
      <c r="B101" s="28">
        <v>119.35445433041799</v>
      </c>
      <c r="C101" s="123">
        <v>0.28258759999999999</v>
      </c>
      <c r="D101" s="123">
        <v>1.17E-5</v>
      </c>
      <c r="E101" s="123">
        <v>1.0223859999999999E-3</v>
      </c>
      <c r="F101" s="124">
        <v>3.0518779999999999E-2</v>
      </c>
      <c r="G101" s="125">
        <v>-4.4117572015656137</v>
      </c>
      <c r="H101" s="125">
        <v>0.41374188871404066</v>
      </c>
      <c r="I101" s="126">
        <v>0.9409018021565575</v>
      </c>
      <c r="J101" s="126">
        <v>1.4256949495728968</v>
      </c>
      <c r="K101" s="34">
        <v>-0.96957184523809525</v>
      </c>
      <c r="P101" s="126"/>
    </row>
    <row r="102" spans="1:16" s="127" customFormat="1" ht="12.75" x14ac:dyDescent="0.2">
      <c r="A102" s="123" t="s">
        <v>109</v>
      </c>
      <c r="B102" s="28">
        <v>450.47964119971363</v>
      </c>
      <c r="C102" s="129">
        <v>0.28239239999999999</v>
      </c>
      <c r="D102" s="129">
        <v>1.34E-5</v>
      </c>
      <c r="E102" s="129">
        <v>9.7774319999999995E-4</v>
      </c>
      <c r="F102" s="124">
        <v>2.8132239999999999E-2</v>
      </c>
      <c r="G102" s="125">
        <v>-4.1442284851045397</v>
      </c>
      <c r="H102" s="125">
        <v>0.47385823151864487</v>
      </c>
      <c r="I102" s="126">
        <v>1.2136152490031271</v>
      </c>
      <c r="J102" s="126">
        <v>1.665761816453726</v>
      </c>
      <c r="K102" s="34">
        <v>-0.97090049999999994</v>
      </c>
      <c r="P102" s="126"/>
    </row>
    <row r="103" spans="1:16" s="127" customFormat="1" ht="12.75" x14ac:dyDescent="0.2">
      <c r="A103" s="123" t="s">
        <v>110</v>
      </c>
      <c r="B103" s="28">
        <v>127.68963878737173</v>
      </c>
      <c r="C103" s="123">
        <v>0.28260160000000001</v>
      </c>
      <c r="D103" s="123">
        <v>1.52E-5</v>
      </c>
      <c r="E103" s="123">
        <v>1.346589E-3</v>
      </c>
      <c r="F103" s="124">
        <v>3.694008E-2</v>
      </c>
      <c r="G103" s="125">
        <v>-3.7642534634552138</v>
      </c>
      <c r="H103" s="125">
        <v>0.53751082978234344</v>
      </c>
      <c r="I103" s="126">
        <v>0.92917611964515034</v>
      </c>
      <c r="J103" s="126">
        <v>1.3913455067757028</v>
      </c>
      <c r="K103" s="34">
        <v>-0.95992294642857146</v>
      </c>
      <c r="P103" s="126"/>
    </row>
    <row r="104" spans="1:16" s="127" customFormat="1" ht="12.75" x14ac:dyDescent="0.2">
      <c r="A104" s="123" t="s">
        <v>111</v>
      </c>
      <c r="B104" s="28">
        <v>110.3477009614125</v>
      </c>
      <c r="C104" s="123">
        <v>0.28256799999999999</v>
      </c>
      <c r="D104" s="123">
        <v>1.43E-5</v>
      </c>
      <c r="E104" s="123">
        <v>1.698062E-3</v>
      </c>
      <c r="F104" s="124">
        <v>4.8303609999999997E-2</v>
      </c>
      <c r="G104" s="125">
        <v>-5.3484169462048037</v>
      </c>
      <c r="H104" s="125">
        <v>0.50568453065049424</v>
      </c>
      <c r="I104" s="126">
        <v>0.98615890345037371</v>
      </c>
      <c r="J104" s="126">
        <v>1.4777108178015246</v>
      </c>
      <c r="K104" s="34">
        <v>-0.94946244047619044</v>
      </c>
      <c r="P104" s="126"/>
    </row>
    <row r="105" spans="1:16" s="127" customFormat="1" ht="12.75" x14ac:dyDescent="0.2">
      <c r="A105" s="123" t="s">
        <v>112</v>
      </c>
      <c r="B105" s="28">
        <v>107.99482683463563</v>
      </c>
      <c r="C105" s="123">
        <v>0.28262779999999998</v>
      </c>
      <c r="D105" s="123">
        <v>2.12E-5</v>
      </c>
      <c r="E105" s="123">
        <v>3.4550620000000001E-3</v>
      </c>
      <c r="F105" s="124">
        <v>0.1035296</v>
      </c>
      <c r="G105" s="125">
        <v>-3.4083017856878506</v>
      </c>
      <c r="H105" s="125">
        <v>0.74968615732800536</v>
      </c>
      <c r="I105" s="126">
        <v>0.94528649971150192</v>
      </c>
      <c r="J105" s="126">
        <v>1.3536115147266501</v>
      </c>
      <c r="K105" s="34">
        <v>-0.89717077380952381</v>
      </c>
      <c r="P105" s="126"/>
    </row>
    <row r="106" spans="1:16" s="127" customFormat="1" ht="12.75" x14ac:dyDescent="0.2">
      <c r="A106" s="123" t="s">
        <v>113</v>
      </c>
      <c r="B106" s="28">
        <v>119.99452100872264</v>
      </c>
      <c r="C106" s="123">
        <v>0.28262999999999999</v>
      </c>
      <c r="D106" s="123">
        <v>2.0999999999999999E-5</v>
      </c>
      <c r="E106" s="123">
        <v>2.3820989999999999E-3</v>
      </c>
      <c r="F106" s="124">
        <v>6.983926E-2</v>
      </c>
      <c r="G106" s="125">
        <v>-3.00605980946278</v>
      </c>
      <c r="H106" s="125">
        <v>0.74261364640981664</v>
      </c>
      <c r="I106" s="126">
        <v>0.91415030416495835</v>
      </c>
      <c r="J106" s="126">
        <v>1.337543326409351</v>
      </c>
      <c r="K106" s="34">
        <v>-0.92910419642857145</v>
      </c>
      <c r="P106" s="126"/>
    </row>
    <row r="107" spans="1:16" s="127" customFormat="1" ht="12.75" x14ac:dyDescent="0.2">
      <c r="A107" s="123" t="s">
        <v>114</v>
      </c>
      <c r="B107" s="28">
        <v>110.92600544004746</v>
      </c>
      <c r="C107" s="123">
        <v>0.28259060000000003</v>
      </c>
      <c r="D107" s="123">
        <v>1.36E-5</v>
      </c>
      <c r="E107" s="123">
        <v>1.1355149999999999E-3</v>
      </c>
      <c r="F107" s="124">
        <v>3.2453160000000002E-2</v>
      </c>
      <c r="G107" s="125">
        <v>-4.4955733542362264</v>
      </c>
      <c r="H107" s="125">
        <v>0.48093074243683359</v>
      </c>
      <c r="I107" s="126">
        <v>0.93949632408585138</v>
      </c>
      <c r="J107" s="126">
        <v>1.4244440407825372</v>
      </c>
      <c r="K107" s="34">
        <v>-0.96620491071428571</v>
      </c>
      <c r="P107" s="126"/>
    </row>
    <row r="108" spans="1:16" s="127" customFormat="1" ht="12.75" x14ac:dyDescent="0.2">
      <c r="A108" s="123" t="s">
        <v>115</v>
      </c>
      <c r="B108" s="28">
        <v>112.35092795482231</v>
      </c>
      <c r="C108" s="123">
        <v>0.28264050000000002</v>
      </c>
      <c r="D108" s="123">
        <v>1.1399999999999999E-5</v>
      </c>
      <c r="E108" s="123">
        <v>1.004841E-3</v>
      </c>
      <c r="F108" s="124">
        <v>3.9733230000000001E-2</v>
      </c>
      <c r="G108" s="125">
        <v>-2.6902375887272179</v>
      </c>
      <c r="H108" s="125">
        <v>0.40313312233675758</v>
      </c>
      <c r="I108" s="126">
        <v>0.86596143193389163</v>
      </c>
      <c r="J108" s="126">
        <v>1.311668020105446</v>
      </c>
      <c r="K108" s="34">
        <v>-0.97009401785714289</v>
      </c>
      <c r="P108" s="126"/>
    </row>
    <row r="109" spans="1:16" s="127" customFormat="1" ht="12.75" x14ac:dyDescent="0.2">
      <c r="A109" s="123" t="s">
        <v>116</v>
      </c>
      <c r="B109" s="28">
        <v>119.10397156113743</v>
      </c>
      <c r="C109" s="123">
        <v>0.28263959999999999</v>
      </c>
      <c r="D109" s="123">
        <v>2.4199999999999999E-5</v>
      </c>
      <c r="E109" s="123">
        <v>6.709301E-3</v>
      </c>
      <c r="F109" s="124">
        <v>0.22207250000000001</v>
      </c>
      <c r="G109" s="125">
        <v>-3.0256211233681274</v>
      </c>
      <c r="H109" s="125">
        <v>0.85577382110083633</v>
      </c>
      <c r="I109" s="126">
        <v>1.0218545006239705</v>
      </c>
      <c r="J109" s="126">
        <v>1.3380863645227465</v>
      </c>
      <c r="K109" s="34">
        <v>-0.80031842261904762</v>
      </c>
      <c r="P109" s="26"/>
    </row>
    <row r="110" spans="1:16" s="127" customFormat="1" ht="12.75" x14ac:dyDescent="0.2">
      <c r="A110" s="123" t="s">
        <v>117</v>
      </c>
      <c r="B110" s="28">
        <v>108.01851535339016</v>
      </c>
      <c r="C110" s="123">
        <v>0.28265590000000002</v>
      </c>
      <c r="D110" s="123">
        <v>1.6099999999999998E-5</v>
      </c>
      <c r="E110" s="123">
        <v>3.7784910000000001E-3</v>
      </c>
      <c r="F110" s="124">
        <v>9.9513080000000004E-2</v>
      </c>
      <c r="G110" s="125">
        <v>-2.4369976872484767</v>
      </c>
      <c r="H110" s="125">
        <v>0.56933712891419264</v>
      </c>
      <c r="I110" s="126">
        <v>0.91131684493196952</v>
      </c>
      <c r="J110" s="126">
        <v>1.2923073493077417</v>
      </c>
      <c r="K110" s="34">
        <v>-0.88754491071428565</v>
      </c>
      <c r="P110" s="51"/>
    </row>
    <row r="111" spans="1:16" s="127" customFormat="1" thickBot="1" x14ac:dyDescent="0.25">
      <c r="A111" s="130" t="s">
        <v>118</v>
      </c>
      <c r="B111" s="130">
        <v>111.56856928085567</v>
      </c>
      <c r="C111" s="131">
        <v>0.28256789999999998</v>
      </c>
      <c r="D111" s="131">
        <v>1.38E-5</v>
      </c>
      <c r="E111" s="131">
        <v>1.1461329999999999E-3</v>
      </c>
      <c r="F111" s="132">
        <v>3.8269900000000003E-2</v>
      </c>
      <c r="G111" s="133">
        <v>-5.2854872691310284</v>
      </c>
      <c r="H111" s="133">
        <v>0.48800325335502237</v>
      </c>
      <c r="I111" s="134">
        <v>0.97182152750634931</v>
      </c>
      <c r="J111" s="134">
        <v>1.4746942781737153</v>
      </c>
      <c r="K111" s="135">
        <v>-0.96588889880952378</v>
      </c>
    </row>
    <row r="112" spans="1:16" ht="14.25" x14ac:dyDescent="0.2">
      <c r="A112" s="155" t="s">
        <v>434</v>
      </c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O112" s="127"/>
      <c r="P112" s="127"/>
    </row>
    <row r="113" spans="1:16" ht="14.25" x14ac:dyDescent="0.2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O113" s="127"/>
      <c r="P113" s="127"/>
    </row>
    <row r="114" spans="1:16" ht="14.25" x14ac:dyDescent="0.2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O114" s="127"/>
      <c r="P114" s="127"/>
    </row>
    <row r="115" spans="1:16" x14ac:dyDescent="0.1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</row>
    <row r="116" spans="1:16" x14ac:dyDescent="0.1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</row>
    <row r="118" spans="1:16" ht="14.25" x14ac:dyDescent="0.2">
      <c r="A118" s="136" t="s">
        <v>220</v>
      </c>
    </row>
    <row r="119" spans="1:16" ht="14.25" customHeight="1" x14ac:dyDescent="0.2">
      <c r="A119" s="136" t="s">
        <v>421</v>
      </c>
    </row>
    <row r="120" spans="1:16" ht="14.25" x14ac:dyDescent="0.2">
      <c r="A120" s="136" t="s">
        <v>422</v>
      </c>
    </row>
    <row r="121" spans="1:16" ht="15.75" x14ac:dyDescent="0.2">
      <c r="A121" s="136" t="s">
        <v>435</v>
      </c>
    </row>
    <row r="122" spans="1:16" ht="14.25" x14ac:dyDescent="0.2">
      <c r="A122" s="136" t="s">
        <v>423</v>
      </c>
    </row>
  </sheetData>
  <sortState ref="P5:P112">
    <sortCondition ref="P5"/>
  </sortState>
  <mergeCells count="1">
    <mergeCell ref="A112:K1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Supplementary Table S1</vt:lpstr>
      <vt:lpstr>Supplementary Table S2</vt:lpstr>
      <vt:lpstr>Supplementary Table S3</vt:lpstr>
      <vt:lpstr>Supplementary Table S4</vt:lpstr>
      <vt:lpstr>Supplementary Table S5</vt:lpstr>
      <vt:lpstr>Supplementary Table S6</vt:lpstr>
      <vt:lpstr>Supplementary Table S7</vt:lpstr>
      <vt:lpstr>Supplementary Table S8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2018-07-11T08:09:05Z</dcterms:modified>
</cp:coreProperties>
</file>