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师大云盘-D盘\基金项目\20220207-山水林田湖草\20220929-结题汇报\04-数据汇交\"/>
    </mc:Choice>
  </mc:AlternateContent>
  <xr:revisionPtr revIDLastSave="0" documentId="13_ncr:1_{9D83C3ED-0136-44D7-B0D8-E57D6B2A2D45}" xr6:coauthVersionLast="36" xr6:coauthVersionMax="47" xr10:uidLastSave="{00000000-0000-0000-0000-000000000000}"/>
  <bookViews>
    <workbookView xWindow="-90" yWindow="-90" windowWidth="24383" windowHeight="14588" activeTab="2" xr2:uid="{00000000-000D-0000-FFFF-FFFF00000000}"/>
  </bookViews>
  <sheets>
    <sheet name="total flow" sheetId="2" r:id="rId1"/>
    <sheet name="Water" sheetId="4" r:id="rId2"/>
    <sheet name="Land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6" i="2"/>
  <c r="N24" i="2"/>
  <c r="N25" i="2"/>
  <c r="N26" i="2"/>
  <c r="N27" i="2"/>
  <c r="N28" i="2"/>
  <c r="N29" i="2"/>
  <c r="N30" i="2"/>
  <c r="N31" i="2"/>
  <c r="N32" i="2"/>
  <c r="N33" i="2"/>
  <c r="N34" i="2"/>
  <c r="M35" i="2" l="1"/>
  <c r="L35" i="2"/>
  <c r="K35" i="2"/>
  <c r="J35" i="2"/>
  <c r="I35" i="2"/>
  <c r="H35" i="2"/>
  <c r="G35" i="2"/>
  <c r="F35" i="2"/>
  <c r="E35" i="2"/>
  <c r="D35" i="2"/>
  <c r="C35" i="2"/>
  <c r="D17" i="2"/>
  <c r="E17" i="2"/>
  <c r="F17" i="2"/>
  <c r="G17" i="2"/>
  <c r="H17" i="2"/>
  <c r="I17" i="2"/>
  <c r="J17" i="2"/>
  <c r="K17" i="2"/>
  <c r="L17" i="2"/>
  <c r="M17" i="2"/>
  <c r="C17" i="2"/>
</calcChain>
</file>

<file path=xl/sharedStrings.xml><?xml version="1.0" encoding="utf-8"?>
<sst xmlns="http://schemas.openxmlformats.org/spreadsheetml/2006/main" count="160" uniqueCount="42">
  <si>
    <t>注释：本结果不含other exp部分的核算，最终结果通过11个部门进行展示。</t>
    <phoneticPr fontId="1" type="noConversion"/>
  </si>
  <si>
    <t>Water</t>
    <phoneticPr fontId="1" type="noConversion"/>
  </si>
  <si>
    <t>m3</t>
    <phoneticPr fontId="1" type="noConversion"/>
  </si>
  <si>
    <t>Ganzhou</t>
  </si>
  <si>
    <t>Sunan</t>
  </si>
  <si>
    <t>Minle</t>
  </si>
  <si>
    <t>Linze</t>
  </si>
  <si>
    <t>Gaotai</t>
  </si>
  <si>
    <t>Shandan</t>
  </si>
  <si>
    <t>Suzhou</t>
  </si>
  <si>
    <t>Jinta</t>
  </si>
  <si>
    <t>Jiayuguan</t>
  </si>
  <si>
    <t>Ejina</t>
  </si>
  <si>
    <t>Qilian</t>
  </si>
  <si>
    <t>Land</t>
    <phoneticPr fontId="1" type="noConversion"/>
  </si>
  <si>
    <t>ha</t>
    <phoneticPr fontId="1" type="noConversion"/>
  </si>
  <si>
    <t>注释：</t>
    <phoneticPr fontId="1" type="noConversion"/>
  </si>
  <si>
    <t>核算total resource flow</t>
    <phoneticPr fontId="1" type="noConversion"/>
  </si>
  <si>
    <t>Production based</t>
    <phoneticPr fontId="1" type="noConversion"/>
  </si>
  <si>
    <t>Consumption based</t>
    <phoneticPr fontId="1" type="noConversion"/>
  </si>
  <si>
    <t>虚拟水资源流动</t>
    <phoneticPr fontId="1" type="noConversion"/>
  </si>
  <si>
    <t>虚拟土资源流动</t>
    <phoneticPr fontId="1" type="noConversion"/>
  </si>
  <si>
    <t>Services</t>
    <phoneticPr fontId="1" type="noConversion"/>
  </si>
  <si>
    <t>Construction</t>
    <phoneticPr fontId="1" type="noConversion"/>
  </si>
  <si>
    <t>Water supply</t>
    <phoneticPr fontId="1" type="noConversion"/>
  </si>
  <si>
    <t>Energy</t>
    <phoneticPr fontId="1" type="noConversion"/>
  </si>
  <si>
    <t>Manufacture and other industry</t>
    <phoneticPr fontId="1" type="noConversion"/>
  </si>
  <si>
    <t>Chemical products</t>
    <phoneticPr fontId="1" type="noConversion"/>
  </si>
  <si>
    <t>Metal and non-metal products</t>
    <phoneticPr fontId="1" type="noConversion"/>
  </si>
  <si>
    <t>Foods</t>
    <phoneticPr fontId="1" type="noConversion"/>
  </si>
  <si>
    <t>Other agricultural products</t>
    <phoneticPr fontId="1" type="noConversion"/>
  </si>
  <si>
    <t>Cash crops</t>
    <phoneticPr fontId="1" type="noConversion"/>
  </si>
  <si>
    <t>Grain crops</t>
    <phoneticPr fontId="1" type="noConversion"/>
  </si>
  <si>
    <t>Water import</t>
    <phoneticPr fontId="1" type="noConversion"/>
  </si>
  <si>
    <t>Water export</t>
    <phoneticPr fontId="1" type="noConversion"/>
  </si>
  <si>
    <t>Figure 2a</t>
    <phoneticPr fontId="1" type="noConversion"/>
  </si>
  <si>
    <t>Land import</t>
    <phoneticPr fontId="1" type="noConversion"/>
  </si>
  <si>
    <t>Land export</t>
    <phoneticPr fontId="1" type="noConversion"/>
  </si>
  <si>
    <t>各区域分部门虚拟水资源出口量</t>
    <phoneticPr fontId="1" type="noConversion"/>
  </si>
  <si>
    <t>各区域分部门虚拟水资源进口量</t>
    <phoneticPr fontId="1" type="noConversion"/>
  </si>
  <si>
    <t>各区域分部门虚拟土资源出口量</t>
    <phoneticPr fontId="1" type="noConversion"/>
  </si>
  <si>
    <t>各区域分部门虚拟土资源进口量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</si>
</sst>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;[Red]\-0.00\ "/>
    <numFmt numFmtId="177" formatCode="0.00_);[Red]\(0.0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/>
    <xf numFmtId="11" fontId="3" fillId="3" borderId="0" xfId="0" applyNumberFormat="1" applyFont="1" applyFill="1"/>
    <xf numFmtId="176" fontId="3" fillId="3" borderId="0" xfId="0" applyNumberFormat="1" applyFont="1" applyFill="1"/>
    <xf numFmtId="0" fontId="4" fillId="0" borderId="0" xfId="0" applyFont="1"/>
    <xf numFmtId="11" fontId="0" fillId="0" borderId="0" xfId="0" applyNumberFormat="1"/>
    <xf numFmtId="0" fontId="3" fillId="4" borderId="0" xfId="0" applyFont="1" applyFill="1"/>
    <xf numFmtId="177" fontId="3" fillId="3" borderId="0" xfId="0" applyNumberFormat="1" applyFont="1" applyFill="1"/>
    <xf numFmtId="0" fontId="3" fillId="3" borderId="0" xfId="0" applyNumberFormat="1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BF18C-A177-4972-9E6F-EC4EA80A879E}">
  <dimension ref="A1:T35"/>
  <sheetViews>
    <sheetView topLeftCell="A34" workbookViewId="0">
      <selection activeCell="D55" sqref="D55"/>
    </sheetView>
  </sheetViews>
  <sheetFormatPr defaultRowHeight="13.9" x14ac:dyDescent="0.4"/>
  <cols>
    <col min="3" max="3" width="9.19921875" bestFit="1" customWidth="1"/>
  </cols>
  <sheetData>
    <row r="1" spans="1:17" x14ac:dyDescent="0.4">
      <c r="A1" t="s">
        <v>16</v>
      </c>
      <c r="B1" t="s">
        <v>17</v>
      </c>
    </row>
    <row r="3" spans="1:17" x14ac:dyDescent="0.4">
      <c r="A3" s="4" t="s">
        <v>1</v>
      </c>
      <c r="B3" t="s">
        <v>2</v>
      </c>
      <c r="C3" t="s">
        <v>20</v>
      </c>
    </row>
    <row r="5" spans="1:17" x14ac:dyDescent="0.4">
      <c r="B5" s="1"/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6" t="s">
        <v>18</v>
      </c>
    </row>
    <row r="6" spans="1:17" x14ac:dyDescent="0.4">
      <c r="B6" s="1" t="s">
        <v>3</v>
      </c>
      <c r="C6" s="2">
        <v>36928450.710665897</v>
      </c>
      <c r="D6" s="2">
        <v>123412.92419593599</v>
      </c>
      <c r="E6" s="2">
        <v>128050.01867425699</v>
      </c>
      <c r="F6" s="2">
        <v>70869.1091913079</v>
      </c>
      <c r="G6" s="2">
        <v>54212.458695013898</v>
      </c>
      <c r="H6" s="2">
        <v>50581.168347356201</v>
      </c>
      <c r="I6" s="2">
        <v>220469.469036461</v>
      </c>
      <c r="J6" s="2">
        <v>27582.022740111999</v>
      </c>
      <c r="K6" s="2">
        <v>27759.266370653899</v>
      </c>
      <c r="L6" s="2">
        <v>3144.0847493750398</v>
      </c>
      <c r="M6" s="2">
        <v>3237.6028582034201</v>
      </c>
      <c r="N6" s="5">
        <f>SUM(C6:M6)</f>
        <v>37637768.835524574</v>
      </c>
      <c r="Q6" s="5"/>
    </row>
    <row r="7" spans="1:17" x14ac:dyDescent="0.4">
      <c r="B7" s="1" t="s">
        <v>4</v>
      </c>
      <c r="C7" s="2">
        <v>93427.178525182593</v>
      </c>
      <c r="D7" s="2">
        <v>1893474.4728319701</v>
      </c>
      <c r="E7" s="2">
        <v>22418.173857886901</v>
      </c>
      <c r="F7" s="2">
        <v>11196.741921516201</v>
      </c>
      <c r="G7" s="2">
        <v>8057.0221947428599</v>
      </c>
      <c r="H7" s="2">
        <v>6742.5438821420803</v>
      </c>
      <c r="I7" s="2">
        <v>31928.187753872699</v>
      </c>
      <c r="J7" s="2">
        <v>3701.3813436164701</v>
      </c>
      <c r="K7" s="2">
        <v>9163.3832861231003</v>
      </c>
      <c r="L7" s="2">
        <v>869.97326028139003</v>
      </c>
      <c r="M7" s="2">
        <v>542.73563790897197</v>
      </c>
      <c r="N7" s="5">
        <f t="shared" ref="N7:N16" si="0">SUM(C7:M7)</f>
        <v>2081521.7944952433</v>
      </c>
      <c r="Q7" s="5"/>
    </row>
    <row r="8" spans="1:17" x14ac:dyDescent="0.4">
      <c r="B8" s="1" t="s">
        <v>5</v>
      </c>
      <c r="C8" s="2">
        <v>205739.76430298001</v>
      </c>
      <c r="D8" s="2">
        <v>27740.123752315299</v>
      </c>
      <c r="E8" s="2">
        <v>7996112.4011674495</v>
      </c>
      <c r="F8" s="2">
        <v>52830.664705696901</v>
      </c>
      <c r="G8" s="2">
        <v>35029.753582859703</v>
      </c>
      <c r="H8" s="2">
        <v>28426.829043722199</v>
      </c>
      <c r="I8" s="2">
        <v>72617.624877411305</v>
      </c>
      <c r="J8" s="2">
        <v>14604.725297629901</v>
      </c>
      <c r="K8" s="2">
        <v>16587.316395155602</v>
      </c>
      <c r="L8" s="2">
        <v>1121.13831715931</v>
      </c>
      <c r="M8" s="2">
        <v>2978.6080511952</v>
      </c>
      <c r="N8" s="5">
        <f t="shared" si="0"/>
        <v>8453788.949493574</v>
      </c>
      <c r="Q8" s="5"/>
    </row>
    <row r="9" spans="1:17" x14ac:dyDescent="0.4">
      <c r="B9" s="1" t="s">
        <v>6</v>
      </c>
      <c r="C9" s="2">
        <v>162481.89829478599</v>
      </c>
      <c r="D9" s="2">
        <v>36502.3267430345</v>
      </c>
      <c r="E9" s="2">
        <v>75534.750346184999</v>
      </c>
      <c r="F9" s="2">
        <v>5737576.5610325104</v>
      </c>
      <c r="G9" s="2">
        <v>55223.741111492098</v>
      </c>
      <c r="H9" s="2">
        <v>42832.786616947102</v>
      </c>
      <c r="I9" s="2">
        <v>170159.349344124</v>
      </c>
      <c r="J9" s="2">
        <v>18308.454753128499</v>
      </c>
      <c r="K9" s="2">
        <v>15779.190775012599</v>
      </c>
      <c r="L9" s="2">
        <v>1893.0677514276699</v>
      </c>
      <c r="M9" s="2">
        <v>1620.87851582909</v>
      </c>
      <c r="N9" s="5">
        <f t="shared" si="0"/>
        <v>6317913.005284478</v>
      </c>
      <c r="Q9" s="5"/>
    </row>
    <row r="10" spans="1:17" x14ac:dyDescent="0.4">
      <c r="B10" s="1" t="s">
        <v>7</v>
      </c>
      <c r="C10" s="2">
        <v>116956.01254167801</v>
      </c>
      <c r="D10" s="2">
        <v>20000.158673306101</v>
      </c>
      <c r="E10" s="2">
        <v>44989.113396034802</v>
      </c>
      <c r="F10" s="2">
        <v>49463.118319446301</v>
      </c>
      <c r="G10" s="2">
        <v>5737163.5012360001</v>
      </c>
      <c r="H10" s="2">
        <v>55541.651987115903</v>
      </c>
      <c r="I10" s="2">
        <v>193311.322315809</v>
      </c>
      <c r="J10" s="2">
        <v>21298.736307762301</v>
      </c>
      <c r="K10" s="2">
        <v>19938.604318070302</v>
      </c>
      <c r="L10" s="2">
        <v>1700.33563364939</v>
      </c>
      <c r="M10" s="2">
        <v>2643.0305252368698</v>
      </c>
      <c r="N10" s="5">
        <f t="shared" si="0"/>
        <v>6263005.5852541104</v>
      </c>
      <c r="Q10" s="5"/>
    </row>
    <row r="11" spans="1:17" x14ac:dyDescent="0.4">
      <c r="B11" s="1" t="s">
        <v>8</v>
      </c>
      <c r="C11" s="2">
        <v>32716.8747083612</v>
      </c>
      <c r="D11" s="2">
        <v>4104.7453120204</v>
      </c>
      <c r="E11" s="2">
        <v>12532.449355569601</v>
      </c>
      <c r="F11" s="2">
        <v>12364.823109418199</v>
      </c>
      <c r="G11" s="2">
        <v>17566.019430052202</v>
      </c>
      <c r="H11" s="2">
        <v>3448621.4706307198</v>
      </c>
      <c r="I11" s="2">
        <v>57570.475458271801</v>
      </c>
      <c r="J11" s="2">
        <v>10379.557448138299</v>
      </c>
      <c r="K11" s="2">
        <v>13194.149685177699</v>
      </c>
      <c r="L11" s="2">
        <v>709.05975076079403</v>
      </c>
      <c r="M11" s="2">
        <v>1768.00265851422</v>
      </c>
      <c r="N11" s="5">
        <f t="shared" si="0"/>
        <v>3611527.6275470043</v>
      </c>
      <c r="Q11" s="5"/>
    </row>
    <row r="12" spans="1:17" x14ac:dyDescent="0.4">
      <c r="B12" s="1" t="s">
        <v>9</v>
      </c>
      <c r="C12" s="2">
        <v>62374.9406614092</v>
      </c>
      <c r="D12" s="2">
        <v>15035.124219827399</v>
      </c>
      <c r="E12" s="2">
        <v>20957.4107572715</v>
      </c>
      <c r="F12" s="2">
        <v>20987.180058109701</v>
      </c>
      <c r="G12" s="2">
        <v>26699.872892724499</v>
      </c>
      <c r="H12" s="2">
        <v>41451.672123449098</v>
      </c>
      <c r="I12" s="2">
        <v>26348995.0258632</v>
      </c>
      <c r="J12" s="2">
        <v>33596.886680202399</v>
      </c>
      <c r="K12" s="2">
        <v>52903.604139841496</v>
      </c>
      <c r="L12" s="2">
        <v>5800.6783539455901</v>
      </c>
      <c r="M12" s="2">
        <v>2251.0212270545198</v>
      </c>
      <c r="N12" s="5">
        <f t="shared" si="0"/>
        <v>26631053.416977037</v>
      </c>
      <c r="Q12" s="5"/>
    </row>
    <row r="13" spans="1:17" x14ac:dyDescent="0.4">
      <c r="B13" s="1" t="s">
        <v>10</v>
      </c>
      <c r="C13" s="2">
        <v>40112.529791591798</v>
      </c>
      <c r="D13" s="2">
        <v>6003.7281279934004</v>
      </c>
      <c r="E13" s="2">
        <v>12582.4963000681</v>
      </c>
      <c r="F13" s="2">
        <v>11517.1252902252</v>
      </c>
      <c r="G13" s="2">
        <v>14346.636069505899</v>
      </c>
      <c r="H13" s="2">
        <v>21972.1091615164</v>
      </c>
      <c r="I13" s="2">
        <v>156296.53737085301</v>
      </c>
      <c r="J13" s="2">
        <v>4417995.1854504496</v>
      </c>
      <c r="K13" s="2">
        <v>31523.160276836999</v>
      </c>
      <c r="L13" s="2">
        <v>2142.7935536977302</v>
      </c>
      <c r="M13" s="2">
        <v>2776.49826426967</v>
      </c>
      <c r="N13" s="5">
        <f t="shared" si="0"/>
        <v>4717268.7996570077</v>
      </c>
      <c r="Q13" s="5"/>
    </row>
    <row r="14" spans="1:17" x14ac:dyDescent="0.4">
      <c r="B14" s="1" t="s">
        <v>11</v>
      </c>
      <c r="C14" s="2">
        <v>6777.6941180636904</v>
      </c>
      <c r="D14" s="2">
        <v>3200.3368018797501</v>
      </c>
      <c r="E14" s="2">
        <v>2857.1298872868401</v>
      </c>
      <c r="F14" s="2">
        <v>2484.8822156472002</v>
      </c>
      <c r="G14" s="2">
        <v>2515.28113479382</v>
      </c>
      <c r="H14" s="2">
        <v>2749.2433283436299</v>
      </c>
      <c r="I14" s="2">
        <v>14947.0788381887</v>
      </c>
      <c r="J14" s="2">
        <v>6101.0482129555503</v>
      </c>
      <c r="K14" s="2">
        <v>1526581.1377791599</v>
      </c>
      <c r="L14" s="2">
        <v>2932.2141130698501</v>
      </c>
      <c r="M14" s="2">
        <v>684.94613782470606</v>
      </c>
      <c r="N14" s="5">
        <f t="shared" si="0"/>
        <v>1571830.992567214</v>
      </c>
      <c r="Q14" s="5"/>
    </row>
    <row r="15" spans="1:17" x14ac:dyDescent="0.4">
      <c r="B15" s="1" t="s">
        <v>12</v>
      </c>
      <c r="C15" s="2">
        <v>870.62901539943402</v>
      </c>
      <c r="D15" s="2">
        <v>391.674392599084</v>
      </c>
      <c r="E15" s="2">
        <v>403.80482521922698</v>
      </c>
      <c r="F15" s="2">
        <v>312.62791073400501</v>
      </c>
      <c r="G15" s="2">
        <v>367.09605924557201</v>
      </c>
      <c r="H15" s="2">
        <v>431.07493516854203</v>
      </c>
      <c r="I15" s="2">
        <v>2384.8747107711301</v>
      </c>
      <c r="J15" s="2">
        <v>413.74988870992701</v>
      </c>
      <c r="K15" s="2">
        <v>2833.2984593454598</v>
      </c>
      <c r="L15" s="2">
        <v>119095.018540908</v>
      </c>
      <c r="M15" s="2">
        <v>190.609927244311</v>
      </c>
      <c r="N15" s="5">
        <f t="shared" si="0"/>
        <v>127694.45866534469</v>
      </c>
      <c r="Q15" s="5"/>
    </row>
    <row r="16" spans="1:17" x14ac:dyDescent="0.4">
      <c r="B16" s="1" t="s">
        <v>13</v>
      </c>
      <c r="C16" s="2">
        <v>1393.6843977936801</v>
      </c>
      <c r="D16" s="2">
        <v>201.28021379670199</v>
      </c>
      <c r="E16" s="2">
        <v>474.52183057472502</v>
      </c>
      <c r="F16" s="2">
        <v>381.37631779532899</v>
      </c>
      <c r="G16" s="2">
        <v>441.47478623184099</v>
      </c>
      <c r="H16" s="2">
        <v>544.00421374260395</v>
      </c>
      <c r="I16" s="2">
        <v>1826.65357764841</v>
      </c>
      <c r="J16" s="2">
        <v>631.69355389064901</v>
      </c>
      <c r="K16" s="2">
        <v>1291.73747948036</v>
      </c>
      <c r="L16" s="2">
        <v>178.91592778408801</v>
      </c>
      <c r="M16" s="2">
        <v>416153.74627828802</v>
      </c>
      <c r="N16" s="5">
        <f t="shared" si="0"/>
        <v>423519.08857702638</v>
      </c>
      <c r="Q16" s="5"/>
    </row>
    <row r="17" spans="1:20" x14ac:dyDescent="0.4">
      <c r="B17" s="6" t="s">
        <v>19</v>
      </c>
      <c r="C17" s="5">
        <f>SUM(C6:C16)</f>
        <v>37651301.917023137</v>
      </c>
      <c r="D17" s="5">
        <f t="shared" ref="D17:M17" si="1">SUM(D6:D16)</f>
        <v>2130066.8952646777</v>
      </c>
      <c r="E17" s="5">
        <f t="shared" si="1"/>
        <v>8316912.2703978019</v>
      </c>
      <c r="F17" s="5">
        <f t="shared" si="1"/>
        <v>5969984.2100724075</v>
      </c>
      <c r="G17" s="5">
        <f t="shared" si="1"/>
        <v>5951622.8571926625</v>
      </c>
      <c r="H17" s="5">
        <f t="shared" si="1"/>
        <v>3699894.5542702228</v>
      </c>
      <c r="I17" s="5">
        <f t="shared" si="1"/>
        <v>27270506.599146612</v>
      </c>
      <c r="J17" s="5">
        <f t="shared" si="1"/>
        <v>4554613.4416765962</v>
      </c>
      <c r="K17" s="5">
        <f t="shared" si="1"/>
        <v>1717554.8489648576</v>
      </c>
      <c r="L17" s="5">
        <f t="shared" si="1"/>
        <v>139587.27995205886</v>
      </c>
      <c r="M17" s="5">
        <f t="shared" si="1"/>
        <v>434847.68008156901</v>
      </c>
    </row>
    <row r="21" spans="1:20" x14ac:dyDescent="0.4">
      <c r="A21" s="4" t="s">
        <v>14</v>
      </c>
      <c r="B21" t="s">
        <v>15</v>
      </c>
      <c r="C21" t="s">
        <v>21</v>
      </c>
    </row>
    <row r="23" spans="1:20" x14ac:dyDescent="0.4">
      <c r="B23" s="1"/>
      <c r="C23" s="1" t="s">
        <v>3</v>
      </c>
      <c r="D23" s="1" t="s">
        <v>4</v>
      </c>
      <c r="E23" s="1" t="s">
        <v>5</v>
      </c>
      <c r="F23" s="1" t="s">
        <v>6</v>
      </c>
      <c r="G23" s="1" t="s">
        <v>7</v>
      </c>
      <c r="H23" s="1" t="s">
        <v>8</v>
      </c>
      <c r="I23" s="1" t="s">
        <v>9</v>
      </c>
      <c r="J23" s="1" t="s">
        <v>10</v>
      </c>
      <c r="K23" s="1" t="s">
        <v>11</v>
      </c>
      <c r="L23" s="1" t="s">
        <v>12</v>
      </c>
      <c r="M23" s="1" t="s">
        <v>13</v>
      </c>
      <c r="N23" s="6" t="s">
        <v>18</v>
      </c>
    </row>
    <row r="24" spans="1:20" x14ac:dyDescent="0.4">
      <c r="B24" s="1" t="s">
        <v>3</v>
      </c>
      <c r="C24" s="3">
        <v>2774.6242008499398</v>
      </c>
      <c r="D24" s="3">
        <v>7.3733737329441098</v>
      </c>
      <c r="E24" s="3">
        <v>10.6014693621847</v>
      </c>
      <c r="F24" s="3">
        <v>5.9085281383485801</v>
      </c>
      <c r="G24" s="3">
        <v>4.4198664442969697</v>
      </c>
      <c r="H24" s="3">
        <v>4.0062130120687698</v>
      </c>
      <c r="I24" s="3">
        <v>13.294050651586399</v>
      </c>
      <c r="J24" s="3">
        <v>2.3266815862987902</v>
      </c>
      <c r="K24" s="3">
        <v>3.6276445470219101</v>
      </c>
      <c r="L24" s="3">
        <v>0.215666154119207</v>
      </c>
      <c r="M24" s="3">
        <v>0.41607243759903101</v>
      </c>
      <c r="N24" s="5">
        <f>SUM(C24:M24)</f>
        <v>2826.8137669164084</v>
      </c>
      <c r="Q24" s="5"/>
      <c r="T24" s="5"/>
    </row>
    <row r="25" spans="1:20" x14ac:dyDescent="0.4">
      <c r="B25" s="1" t="s">
        <v>4</v>
      </c>
      <c r="C25" s="3">
        <v>10.763950618570799</v>
      </c>
      <c r="D25" s="3">
        <v>334.83551478102299</v>
      </c>
      <c r="E25" s="3">
        <v>2.7737770015010002</v>
      </c>
      <c r="F25" s="3">
        <v>1.3560426587737699</v>
      </c>
      <c r="G25" s="3">
        <v>0.98813206412109</v>
      </c>
      <c r="H25" s="3">
        <v>0.82242281377640603</v>
      </c>
      <c r="I25" s="3">
        <v>3.9353822125183799</v>
      </c>
      <c r="J25" s="3">
        <v>0.43846249122867798</v>
      </c>
      <c r="K25" s="3">
        <v>1.14063331322159</v>
      </c>
      <c r="L25" s="3">
        <v>0.188830965701524</v>
      </c>
      <c r="M25" s="3">
        <v>9.9883788847687893E-2</v>
      </c>
      <c r="N25" s="5">
        <f t="shared" ref="N25:N34" si="2">SUM(C25:M25)</f>
        <v>357.34303270928399</v>
      </c>
      <c r="Q25" s="5"/>
      <c r="T25" s="5"/>
    </row>
    <row r="26" spans="1:20" x14ac:dyDescent="0.4">
      <c r="B26" s="1" t="s">
        <v>5</v>
      </c>
      <c r="C26" s="3">
        <v>41.280839062251403</v>
      </c>
      <c r="D26" s="3">
        <v>7.3555927663477298</v>
      </c>
      <c r="E26" s="3">
        <v>1352.57687961635</v>
      </c>
      <c r="F26" s="3">
        <v>10.8302268105402</v>
      </c>
      <c r="G26" s="3">
        <v>7.2110409396190196</v>
      </c>
      <c r="H26" s="3">
        <v>5.88246889584161</v>
      </c>
      <c r="I26" s="3">
        <v>18.459847921365899</v>
      </c>
      <c r="J26" s="3">
        <v>2.88139833794797</v>
      </c>
      <c r="K26" s="3">
        <v>4.0895839611945997</v>
      </c>
      <c r="L26" s="3">
        <v>0.24608085686161199</v>
      </c>
      <c r="M26" s="3">
        <v>0.491126759482445</v>
      </c>
      <c r="N26" s="5">
        <f t="shared" si="2"/>
        <v>1451.3050859278028</v>
      </c>
      <c r="Q26" s="5"/>
      <c r="T26" s="5"/>
    </row>
    <row r="27" spans="1:20" x14ac:dyDescent="0.4">
      <c r="B27" s="1" t="s">
        <v>6</v>
      </c>
      <c r="C27" s="3">
        <v>9.7945245386009105</v>
      </c>
      <c r="D27" s="3">
        <v>1.7713197360974999</v>
      </c>
      <c r="E27" s="3">
        <v>5.0456623322307097</v>
      </c>
      <c r="F27" s="3">
        <v>410.74662386006298</v>
      </c>
      <c r="G27" s="3">
        <v>3.6212869936538099</v>
      </c>
      <c r="H27" s="3">
        <v>2.7444103164809501</v>
      </c>
      <c r="I27" s="3">
        <v>7.1460949826026701</v>
      </c>
      <c r="J27" s="3">
        <v>1.1692126002090399</v>
      </c>
      <c r="K27" s="3">
        <v>1.7543575690714901</v>
      </c>
      <c r="L27" s="3">
        <v>0.12071598930432501</v>
      </c>
      <c r="M27" s="3">
        <v>0.19659557815803899</v>
      </c>
      <c r="N27" s="5">
        <f t="shared" si="2"/>
        <v>444.11080449647244</v>
      </c>
      <c r="Q27" s="5"/>
      <c r="T27" s="5"/>
    </row>
    <row r="28" spans="1:20" x14ac:dyDescent="0.4">
      <c r="B28" s="1" t="s">
        <v>7</v>
      </c>
      <c r="C28" s="3">
        <v>11.0721650547999</v>
      </c>
      <c r="D28" s="3">
        <v>2.4530500410022902</v>
      </c>
      <c r="E28" s="3">
        <v>5.2874220473596001</v>
      </c>
      <c r="F28" s="3">
        <v>5.5525063324103598</v>
      </c>
      <c r="G28" s="3">
        <v>493.55140456741998</v>
      </c>
      <c r="H28" s="3">
        <v>5.9445524982316602</v>
      </c>
      <c r="I28" s="3">
        <v>14.915716703437401</v>
      </c>
      <c r="J28" s="3">
        <v>2.0171033839656798</v>
      </c>
      <c r="K28" s="3">
        <v>2.66340290070019</v>
      </c>
      <c r="L28" s="3">
        <v>0.17208290292571499</v>
      </c>
      <c r="M28" s="3">
        <v>0.29189310094600501</v>
      </c>
      <c r="N28" s="5">
        <f t="shared" si="2"/>
        <v>543.92129953319875</v>
      </c>
      <c r="Q28" s="5"/>
      <c r="T28" s="5"/>
    </row>
    <row r="29" spans="1:20" x14ac:dyDescent="0.4">
      <c r="B29" s="1" t="s">
        <v>8</v>
      </c>
      <c r="C29" s="3">
        <v>9.3084431725833099</v>
      </c>
      <c r="D29" s="3">
        <v>1.25104286570404</v>
      </c>
      <c r="E29" s="3">
        <v>3.4147754926483702</v>
      </c>
      <c r="F29" s="3">
        <v>3.4126841081460402</v>
      </c>
      <c r="G29" s="3">
        <v>4.93394683536778</v>
      </c>
      <c r="H29" s="3">
        <v>985.357857632594</v>
      </c>
      <c r="I29" s="3">
        <v>21.628401018444301</v>
      </c>
      <c r="J29" s="3">
        <v>2.9016011401632098</v>
      </c>
      <c r="K29" s="3">
        <v>3.3463416258128298</v>
      </c>
      <c r="L29" s="3">
        <v>0.19621869884618201</v>
      </c>
      <c r="M29" s="3">
        <v>0.386083238166952</v>
      </c>
      <c r="N29" s="5">
        <f t="shared" si="2"/>
        <v>1036.1373958284771</v>
      </c>
      <c r="Q29" s="5"/>
      <c r="T29" s="5"/>
    </row>
    <row r="30" spans="1:20" x14ac:dyDescent="0.4">
      <c r="B30" s="1" t="s">
        <v>9</v>
      </c>
      <c r="C30" s="3">
        <v>9.6713915212584194</v>
      </c>
      <c r="D30" s="3">
        <v>2.5952397301608201</v>
      </c>
      <c r="E30" s="3">
        <v>3.86993402034676</v>
      </c>
      <c r="F30" s="3">
        <v>3.5782809674410898</v>
      </c>
      <c r="G30" s="3">
        <v>4.6467800359429496</v>
      </c>
      <c r="H30" s="3">
        <v>7.32335137962112</v>
      </c>
      <c r="I30" s="3">
        <v>3108.09500073763</v>
      </c>
      <c r="J30" s="3">
        <v>5.23641904205284</v>
      </c>
      <c r="K30" s="3">
        <v>7.0635527463440502</v>
      </c>
      <c r="L30" s="3">
        <v>0.66915608127725701</v>
      </c>
      <c r="M30" s="3">
        <v>0.40173184558925601</v>
      </c>
      <c r="N30" s="5">
        <f t="shared" si="2"/>
        <v>3153.1508381076651</v>
      </c>
      <c r="Q30" s="5"/>
      <c r="T30" s="5"/>
    </row>
    <row r="31" spans="1:20" x14ac:dyDescent="0.4">
      <c r="B31" s="1" t="s">
        <v>10</v>
      </c>
      <c r="C31" s="3">
        <v>4.0254205730941903</v>
      </c>
      <c r="D31" s="3">
        <v>0.57574892429576996</v>
      </c>
      <c r="E31" s="3">
        <v>1.19241613136766</v>
      </c>
      <c r="F31" s="3">
        <v>1.0982139826936399</v>
      </c>
      <c r="G31" s="3">
        <v>1.3883037455929801</v>
      </c>
      <c r="H31" s="3">
        <v>2.1988087351790302</v>
      </c>
      <c r="I31" s="3">
        <v>17.166851405833299</v>
      </c>
      <c r="J31" s="3">
        <v>426.12854109478502</v>
      </c>
      <c r="K31" s="3">
        <v>2.68734105346824</v>
      </c>
      <c r="L31" s="3">
        <v>0.20785029194142801</v>
      </c>
      <c r="M31" s="3">
        <v>0.233106158733563</v>
      </c>
      <c r="N31" s="5">
        <f t="shared" si="2"/>
        <v>456.90260209698482</v>
      </c>
      <c r="Q31" s="5"/>
      <c r="T31" s="5"/>
    </row>
    <row r="32" spans="1:20" x14ac:dyDescent="0.4">
      <c r="B32" s="1" t="s">
        <v>11</v>
      </c>
      <c r="C32" s="3">
        <v>1.1200159172792701</v>
      </c>
      <c r="D32" s="3">
        <v>0.51536813431214001</v>
      </c>
      <c r="E32" s="3">
        <v>0.59244952201063295</v>
      </c>
      <c r="F32" s="3">
        <v>0.49036805738000999</v>
      </c>
      <c r="G32" s="3">
        <v>0.56111336845275395</v>
      </c>
      <c r="H32" s="3">
        <v>0.65114079722919405</v>
      </c>
      <c r="I32" s="3">
        <v>1.7864329602276401</v>
      </c>
      <c r="J32" s="3">
        <v>0.561599816594201</v>
      </c>
      <c r="K32" s="3">
        <v>186.54721734368201</v>
      </c>
      <c r="L32" s="3">
        <v>0.26782461071570801</v>
      </c>
      <c r="M32" s="3">
        <v>0.164153302358367</v>
      </c>
      <c r="N32" s="5">
        <f t="shared" si="2"/>
        <v>193.25768383024192</v>
      </c>
      <c r="Q32" s="5"/>
      <c r="T32" s="5"/>
    </row>
    <row r="33" spans="2:20" x14ac:dyDescent="0.4">
      <c r="B33" s="1" t="s">
        <v>12</v>
      </c>
      <c r="C33" s="3">
        <v>8.6599908834080003E-2</v>
      </c>
      <c r="D33" s="3">
        <v>5.9713409080892101E-2</v>
      </c>
      <c r="E33" s="3">
        <v>6.3499076397169701E-2</v>
      </c>
      <c r="F33" s="3">
        <v>4.5195693700037398E-2</v>
      </c>
      <c r="G33" s="3">
        <v>5.75912290976879E-2</v>
      </c>
      <c r="H33" s="3">
        <v>5.9230323472192002E-2</v>
      </c>
      <c r="I33" s="3">
        <v>0.205631380825432</v>
      </c>
      <c r="J33" s="3">
        <v>6.1199239561942002E-2</v>
      </c>
      <c r="K33" s="3">
        <v>0.29589553896154902</v>
      </c>
      <c r="L33" s="3">
        <v>16.460332256386302</v>
      </c>
      <c r="M33" s="3">
        <v>4.3570914107028402E-2</v>
      </c>
      <c r="N33" s="5">
        <f t="shared" si="2"/>
        <v>17.438458970424314</v>
      </c>
      <c r="Q33" s="5"/>
      <c r="T33" s="5"/>
    </row>
    <row r="34" spans="2:20" x14ac:dyDescent="0.4">
      <c r="B34" s="1" t="s">
        <v>13</v>
      </c>
      <c r="C34" s="3">
        <v>0.98125802569890597</v>
      </c>
      <c r="D34" s="3">
        <v>5.3194878435078002E-2</v>
      </c>
      <c r="E34" s="3">
        <v>0.309604420141671</v>
      </c>
      <c r="F34" s="3">
        <v>0.25588584739591402</v>
      </c>
      <c r="G34" s="3">
        <v>0.28198028986852203</v>
      </c>
      <c r="H34" s="3">
        <v>0.344719585309751</v>
      </c>
      <c r="I34" s="3">
        <v>0.42289896217475398</v>
      </c>
      <c r="J34" s="3">
        <v>0.45088013016907702</v>
      </c>
      <c r="K34" s="3">
        <v>0.30176822266726</v>
      </c>
      <c r="L34" s="3">
        <v>8.4959215457711498E-2</v>
      </c>
      <c r="M34" s="3">
        <v>399.190107937503</v>
      </c>
      <c r="N34" s="5">
        <f t="shared" si="2"/>
        <v>402.67725751482163</v>
      </c>
      <c r="Q34" s="5"/>
      <c r="T34" s="5"/>
    </row>
    <row r="35" spans="2:20" x14ac:dyDescent="0.4">
      <c r="B35" s="6" t="s">
        <v>19</v>
      </c>
      <c r="C35" s="5">
        <f>SUM(C24:C34)</f>
        <v>2872.7288092429117</v>
      </c>
      <c r="D35" s="5">
        <f t="shared" ref="D35" si="3">SUM(D24:D34)</f>
        <v>358.83915899940342</v>
      </c>
      <c r="E35" s="5">
        <f t="shared" ref="E35" si="4">SUM(E24:E34)</f>
        <v>1385.7278890225382</v>
      </c>
      <c r="F35" s="5">
        <f t="shared" ref="F35" si="5">SUM(F24:F34)</f>
        <v>443.27455645689264</v>
      </c>
      <c r="G35" s="5">
        <f t="shared" ref="G35" si="6">SUM(G24:G34)</f>
        <v>521.6614465134337</v>
      </c>
      <c r="H35" s="5">
        <f t="shared" ref="H35" si="7">SUM(H24:H34)</f>
        <v>1015.3351759898048</v>
      </c>
      <c r="I35" s="5">
        <f t="shared" ref="I35" si="8">SUM(I24:I34)</f>
        <v>3207.056308936646</v>
      </c>
      <c r="J35" s="5">
        <f t="shared" ref="J35" si="9">SUM(J24:J34)</f>
        <v>444.17309886297642</v>
      </c>
      <c r="K35" s="5">
        <f t="shared" ref="K35" si="10">SUM(K24:K34)</f>
        <v>213.51773882214573</v>
      </c>
      <c r="L35" s="5">
        <f t="shared" ref="L35" si="11">SUM(L24:L34)</f>
        <v>18.829718023536973</v>
      </c>
      <c r="M35" s="5">
        <f t="shared" ref="M35" si="12">SUM(M24:M34)</f>
        <v>401.91432506149135</v>
      </c>
    </row>
  </sheetData>
  <phoneticPr fontId="1" type="noConversion"/>
  <conditionalFormatting sqref="C6:M1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M3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068CE-3861-41ED-B666-3D3FD0BB6BA8}">
  <dimension ref="A1:M35"/>
  <sheetViews>
    <sheetView workbookViewId="0">
      <selection activeCell="B7" sqref="B7"/>
    </sheetView>
  </sheetViews>
  <sheetFormatPr defaultRowHeight="13.9" x14ac:dyDescent="0.4"/>
  <sheetData>
    <row r="1" spans="1:13" x14ac:dyDescent="0.4">
      <c r="A1" t="s">
        <v>0</v>
      </c>
    </row>
    <row r="4" spans="1:13" x14ac:dyDescent="0.4">
      <c r="A4" t="s">
        <v>35</v>
      </c>
    </row>
    <row r="6" spans="1:13" x14ac:dyDescent="0.4">
      <c r="A6" t="s">
        <v>34</v>
      </c>
    </row>
    <row r="7" spans="1:13" x14ac:dyDescent="0.4">
      <c r="A7" t="s">
        <v>2</v>
      </c>
      <c r="B7" t="s">
        <v>38</v>
      </c>
    </row>
    <row r="8" spans="1:13" x14ac:dyDescent="0.4">
      <c r="B8" s="1"/>
      <c r="C8" s="1" t="s">
        <v>32</v>
      </c>
      <c r="D8" s="1" t="s">
        <v>31</v>
      </c>
      <c r="E8" s="1" t="s">
        <v>30</v>
      </c>
      <c r="F8" s="1" t="s">
        <v>29</v>
      </c>
      <c r="G8" s="1" t="s">
        <v>28</v>
      </c>
      <c r="H8" s="1" t="s">
        <v>27</v>
      </c>
      <c r="I8" s="1" t="s">
        <v>26</v>
      </c>
      <c r="J8" s="1" t="s">
        <v>25</v>
      </c>
      <c r="K8" s="1" t="s">
        <v>24</v>
      </c>
      <c r="L8" s="1" t="s">
        <v>23</v>
      </c>
      <c r="M8" s="1" t="s">
        <v>22</v>
      </c>
    </row>
    <row r="9" spans="1:13" x14ac:dyDescent="0.4">
      <c r="B9" s="1" t="s">
        <v>6</v>
      </c>
      <c r="C9" s="2">
        <v>150846.70778838699</v>
      </c>
      <c r="D9" s="2">
        <v>373983.41339515301</v>
      </c>
      <c r="E9" s="2">
        <v>2568.7046946962</v>
      </c>
      <c r="F9" s="2">
        <v>1582.60206390542</v>
      </c>
      <c r="G9" s="2">
        <v>610.45160124419101</v>
      </c>
      <c r="H9" s="2">
        <v>100.45156592347099</v>
      </c>
      <c r="I9" s="2">
        <v>85.350260928688201</v>
      </c>
      <c r="J9" s="2">
        <v>77.593720646283103</v>
      </c>
      <c r="K9" s="2">
        <v>2399.2770584664299</v>
      </c>
      <c r="L9" s="2">
        <v>214.82803794777499</v>
      </c>
      <c r="M9" s="2">
        <v>47867.064064668499</v>
      </c>
    </row>
    <row r="10" spans="1:13" x14ac:dyDescent="0.4">
      <c r="B10" s="1" t="s">
        <v>7</v>
      </c>
      <c r="C10" s="2">
        <v>168779.647176128</v>
      </c>
      <c r="D10" s="2">
        <v>331958.18170636799</v>
      </c>
      <c r="E10" s="2">
        <v>11566.9205820154</v>
      </c>
      <c r="F10" s="2">
        <v>628.82031303307394</v>
      </c>
      <c r="G10" s="2">
        <v>1182.2077124641901</v>
      </c>
      <c r="H10" s="2">
        <v>202.90910373608199</v>
      </c>
      <c r="I10" s="2">
        <v>20.598339165518901</v>
      </c>
      <c r="J10" s="2">
        <v>162.01989637857901</v>
      </c>
      <c r="K10" s="2">
        <v>3334.3723110072501</v>
      </c>
      <c r="L10" s="2">
        <v>196.13096160586301</v>
      </c>
      <c r="M10" s="2">
        <v>7810.2759162071998</v>
      </c>
    </row>
    <row r="11" spans="1:13" x14ac:dyDescent="0.4">
      <c r="B11" s="1" t="s">
        <v>10</v>
      </c>
      <c r="C11" s="2">
        <v>104894.26231754301</v>
      </c>
      <c r="D11" s="2">
        <v>167939.10349112301</v>
      </c>
      <c r="E11" s="2">
        <v>14224.1941304342</v>
      </c>
      <c r="F11" s="2">
        <v>550.41444716624301</v>
      </c>
      <c r="G11" s="2">
        <v>732.59372227212998</v>
      </c>
      <c r="H11" s="2">
        <v>115.59570610199</v>
      </c>
      <c r="I11" s="2">
        <v>48.091590299310703</v>
      </c>
      <c r="J11" s="2">
        <v>748.25963161544701</v>
      </c>
      <c r="K11" s="2">
        <v>734.05916576876302</v>
      </c>
      <c r="L11" s="2">
        <v>178.928598328042</v>
      </c>
      <c r="M11" s="2">
        <v>9108.1114059064403</v>
      </c>
    </row>
    <row r="12" spans="1:13" x14ac:dyDescent="0.4">
      <c r="B12" s="1" t="s">
        <v>5</v>
      </c>
      <c r="C12" s="2">
        <v>169659.36752957001</v>
      </c>
      <c r="D12" s="2">
        <v>163283.96390949501</v>
      </c>
      <c r="E12" s="2">
        <v>114898.984531974</v>
      </c>
      <c r="F12" s="2">
        <v>1062.8753663267501</v>
      </c>
      <c r="G12" s="2">
        <v>145.38577945111601</v>
      </c>
      <c r="H12" s="2">
        <v>140.91096830597201</v>
      </c>
      <c r="I12" s="2">
        <v>60.429725227943699</v>
      </c>
      <c r="J12" s="2">
        <v>0</v>
      </c>
      <c r="K12" s="2">
        <v>1365.40797440605</v>
      </c>
      <c r="L12" s="2">
        <v>104.207483150185</v>
      </c>
      <c r="M12" s="2">
        <v>6955.0150582186698</v>
      </c>
    </row>
    <row r="13" spans="1:13" x14ac:dyDescent="0.4">
      <c r="B13" s="1" t="s">
        <v>13</v>
      </c>
      <c r="C13" s="2">
        <v>2256.64890015417</v>
      </c>
      <c r="D13" s="2">
        <v>2001.8625079509</v>
      </c>
      <c r="E13" s="2">
        <v>1669.7870548358501</v>
      </c>
      <c r="F13" s="2">
        <v>59.078822760327498</v>
      </c>
      <c r="G13" s="2">
        <v>55.1365652331354</v>
      </c>
      <c r="H13" s="2">
        <v>4.6959657588085602</v>
      </c>
      <c r="I13" s="2">
        <v>4.5208234678069701</v>
      </c>
      <c r="J13" s="2">
        <v>134.32678112769099</v>
      </c>
      <c r="K13" s="2">
        <v>87.775235510999593</v>
      </c>
      <c r="L13" s="2">
        <v>2.7507846307046799</v>
      </c>
      <c r="M13" s="2">
        <v>1088.758857308</v>
      </c>
    </row>
    <row r="14" spans="1:13" x14ac:dyDescent="0.4">
      <c r="B14" s="1" t="s">
        <v>12</v>
      </c>
      <c r="C14" s="2">
        <v>1479.6254417459199</v>
      </c>
      <c r="D14" s="2">
        <v>599.53808480283703</v>
      </c>
      <c r="E14" s="2">
        <v>389.23636300254998</v>
      </c>
      <c r="F14" s="2">
        <v>2060.2963022133499</v>
      </c>
      <c r="G14" s="2">
        <v>405.03613766140597</v>
      </c>
      <c r="H14" s="2">
        <v>35.981898694845398</v>
      </c>
      <c r="I14" s="2">
        <v>55.196986601135002</v>
      </c>
      <c r="J14" s="2">
        <v>456.63748392457097</v>
      </c>
      <c r="K14" s="2">
        <v>244.01255331544701</v>
      </c>
      <c r="L14" s="2">
        <v>60.450903620082499</v>
      </c>
      <c r="M14" s="2">
        <v>2813.4279688545498</v>
      </c>
    </row>
    <row r="15" spans="1:13" x14ac:dyDescent="0.4">
      <c r="B15" s="1" t="s">
        <v>3</v>
      </c>
      <c r="C15" s="2">
        <v>256442.459660083</v>
      </c>
      <c r="D15" s="2">
        <v>400472.10804950399</v>
      </c>
      <c r="E15" s="2">
        <v>13053.7855079237</v>
      </c>
      <c r="F15" s="2">
        <v>877.08533376752098</v>
      </c>
      <c r="G15" s="2">
        <v>711.02037386551899</v>
      </c>
      <c r="H15" s="2">
        <v>285.35512410120401</v>
      </c>
      <c r="I15" s="2">
        <v>208.28502241258599</v>
      </c>
      <c r="J15" s="2">
        <v>4283.6821547934096</v>
      </c>
      <c r="K15" s="2">
        <v>1794.46908882089</v>
      </c>
      <c r="L15" s="2">
        <v>435.83267907551198</v>
      </c>
      <c r="M15" s="2">
        <v>30754.041864329902</v>
      </c>
    </row>
    <row r="16" spans="1:13" x14ac:dyDescent="0.4">
      <c r="B16" s="1" t="s">
        <v>4</v>
      </c>
      <c r="C16" s="2">
        <v>120319.53834797</v>
      </c>
      <c r="D16" s="2">
        <v>52525.25930546</v>
      </c>
      <c r="E16" s="2">
        <v>1352.5339333320501</v>
      </c>
      <c r="F16" s="2">
        <v>100.585368569257</v>
      </c>
      <c r="G16" s="2">
        <v>1181.8682057103499</v>
      </c>
      <c r="H16" s="2">
        <v>15.1799914159489</v>
      </c>
      <c r="I16" s="2">
        <v>0</v>
      </c>
      <c r="J16" s="2">
        <v>291.34849120153098</v>
      </c>
      <c r="K16" s="2">
        <v>754.82494474749501</v>
      </c>
      <c r="L16" s="2">
        <v>328.64708047032798</v>
      </c>
      <c r="M16" s="2">
        <v>11177.535994396199</v>
      </c>
    </row>
    <row r="17" spans="1:13" x14ac:dyDescent="0.4">
      <c r="B17" s="1" t="s">
        <v>8</v>
      </c>
      <c r="C17" s="2">
        <v>74000.815852748798</v>
      </c>
      <c r="D17" s="2">
        <v>43959.267524439099</v>
      </c>
      <c r="E17" s="2">
        <v>32763.3421351586</v>
      </c>
      <c r="F17" s="2">
        <v>519.90973199245502</v>
      </c>
      <c r="G17" s="2">
        <v>2554.9309817502099</v>
      </c>
      <c r="H17" s="2">
        <v>292.55723091694</v>
      </c>
      <c r="I17" s="2">
        <v>7.1891267321632304</v>
      </c>
      <c r="J17" s="2">
        <v>0</v>
      </c>
      <c r="K17" s="2">
        <v>1006.95413722964</v>
      </c>
      <c r="L17" s="2">
        <v>348.40020824897601</v>
      </c>
      <c r="M17" s="2">
        <v>7452.7899870675401</v>
      </c>
    </row>
    <row r="18" spans="1:13" x14ac:dyDescent="0.4">
      <c r="B18" s="1" t="s">
        <v>11</v>
      </c>
      <c r="C18" s="2">
        <v>5667.8999327144602</v>
      </c>
      <c r="D18" s="2">
        <v>2683.89613685929</v>
      </c>
      <c r="E18" s="2">
        <v>513.34847514240801</v>
      </c>
      <c r="F18" s="2">
        <v>3915.8269540473998</v>
      </c>
      <c r="G18" s="2">
        <v>6464.5898153338803</v>
      </c>
      <c r="H18" s="2">
        <v>3258.7179967788202</v>
      </c>
      <c r="I18" s="2">
        <v>1556.0119543419601</v>
      </c>
      <c r="J18" s="2">
        <v>3682.9518896831501</v>
      </c>
      <c r="K18" s="2">
        <v>56.0079577314727</v>
      </c>
      <c r="L18" s="2">
        <v>6168.3450412391303</v>
      </c>
      <c r="M18" s="2">
        <v>11282.258634181801</v>
      </c>
    </row>
    <row r="19" spans="1:13" x14ac:dyDescent="0.4">
      <c r="B19" s="1" t="s">
        <v>9</v>
      </c>
      <c r="C19" s="2">
        <v>104140.479832946</v>
      </c>
      <c r="D19" s="2">
        <v>127493.252791461</v>
      </c>
      <c r="E19" s="2">
        <v>4326.5088896984998</v>
      </c>
      <c r="F19" s="2">
        <v>4778.2727664778904</v>
      </c>
      <c r="G19" s="2">
        <v>3520.7387796661301</v>
      </c>
      <c r="H19" s="2">
        <v>512.11242141580794</v>
      </c>
      <c r="I19" s="2">
        <v>208.94618567243501</v>
      </c>
      <c r="J19" s="2">
        <v>2793.8151508057799</v>
      </c>
      <c r="K19" s="2">
        <v>11688.9675417086</v>
      </c>
      <c r="L19" s="2">
        <v>916.84328445545498</v>
      </c>
      <c r="M19" s="2">
        <v>21678.4534695275</v>
      </c>
    </row>
    <row r="22" spans="1:13" x14ac:dyDescent="0.4">
      <c r="A22" t="s">
        <v>33</v>
      </c>
    </row>
    <row r="23" spans="1:13" x14ac:dyDescent="0.4">
      <c r="A23" t="s">
        <v>2</v>
      </c>
      <c r="B23" t="s">
        <v>39</v>
      </c>
    </row>
    <row r="24" spans="1:13" x14ac:dyDescent="0.4">
      <c r="B24" s="1"/>
      <c r="C24" s="1" t="s">
        <v>32</v>
      </c>
      <c r="D24" s="1" t="s">
        <v>31</v>
      </c>
      <c r="E24" s="1" t="s">
        <v>30</v>
      </c>
      <c r="F24" s="1" t="s">
        <v>29</v>
      </c>
      <c r="G24" s="1" t="s">
        <v>28</v>
      </c>
      <c r="H24" s="1" t="s">
        <v>27</v>
      </c>
      <c r="I24" s="1" t="s">
        <v>26</v>
      </c>
      <c r="J24" s="1" t="s">
        <v>25</v>
      </c>
      <c r="K24" s="1" t="s">
        <v>24</v>
      </c>
      <c r="L24" s="1" t="s">
        <v>23</v>
      </c>
      <c r="M24" s="1" t="s">
        <v>22</v>
      </c>
    </row>
    <row r="25" spans="1:13" x14ac:dyDescent="0.4">
      <c r="B25" s="1" t="s">
        <v>6</v>
      </c>
      <c r="C25" s="2">
        <v>85534.698447856601</v>
      </c>
      <c r="D25" s="2">
        <v>102846.102444808</v>
      </c>
      <c r="E25" s="2">
        <v>25660.4368085758</v>
      </c>
      <c r="F25" s="2">
        <v>555.28214243091804</v>
      </c>
      <c r="G25" s="2">
        <v>1101.1475480336201</v>
      </c>
      <c r="H25" s="2">
        <v>340.70922293858598</v>
      </c>
      <c r="I25" s="2">
        <v>142.79451592778599</v>
      </c>
      <c r="J25" s="2">
        <v>958.22818476633995</v>
      </c>
      <c r="K25" s="2">
        <v>2666.4874116225401</v>
      </c>
      <c r="L25" s="2">
        <v>585.66728864992604</v>
      </c>
      <c r="M25" s="2">
        <v>12016.0950242869</v>
      </c>
    </row>
    <row r="26" spans="1:13" x14ac:dyDescent="0.4">
      <c r="B26" s="1" t="s">
        <v>7</v>
      </c>
      <c r="C26" s="2">
        <v>71803.019499102695</v>
      </c>
      <c r="D26" s="2">
        <v>99900.429329283594</v>
      </c>
      <c r="E26" s="2">
        <v>19595.571766526398</v>
      </c>
      <c r="F26" s="2">
        <v>622.82477362156897</v>
      </c>
      <c r="G26" s="2">
        <v>780.02881575401398</v>
      </c>
      <c r="H26" s="2">
        <v>259.89948708088599</v>
      </c>
      <c r="I26" s="2">
        <v>99.812017323909799</v>
      </c>
      <c r="J26" s="2">
        <v>772.40161378485197</v>
      </c>
      <c r="K26" s="2">
        <v>2482.7473032545699</v>
      </c>
      <c r="L26" s="2">
        <v>429.63398490013299</v>
      </c>
      <c r="M26" s="2">
        <v>17712.987366029702</v>
      </c>
    </row>
    <row r="27" spans="1:13" x14ac:dyDescent="0.4">
      <c r="B27" s="1" t="s">
        <v>10</v>
      </c>
      <c r="C27" s="2">
        <v>47286.288592024401</v>
      </c>
      <c r="D27" s="2">
        <v>65416.385897424298</v>
      </c>
      <c r="E27" s="2">
        <v>10283.9503247136</v>
      </c>
      <c r="F27" s="2">
        <v>475.832148725217</v>
      </c>
      <c r="G27" s="2">
        <v>2319.8950458286899</v>
      </c>
      <c r="H27" s="2">
        <v>574.54901045406405</v>
      </c>
      <c r="I27" s="2">
        <v>302.73055200480502</v>
      </c>
      <c r="J27" s="2">
        <v>887.24027150566599</v>
      </c>
      <c r="K27" s="2">
        <v>978.79915317747304</v>
      </c>
      <c r="L27" s="2">
        <v>1971.13259661406</v>
      </c>
      <c r="M27" s="2">
        <v>6121.4526336736499</v>
      </c>
    </row>
    <row r="28" spans="1:13" x14ac:dyDescent="0.4">
      <c r="B28" s="1" t="s">
        <v>5</v>
      </c>
      <c r="C28" s="2">
        <v>109460.29610211099</v>
      </c>
      <c r="D28" s="2">
        <v>165616.32831859501</v>
      </c>
      <c r="E28" s="2">
        <v>12080.1910434578</v>
      </c>
      <c r="F28" s="2">
        <v>781.18351564739601</v>
      </c>
      <c r="G28" s="2">
        <v>1276.2167184782099</v>
      </c>
      <c r="H28" s="2">
        <v>346.71343145392598</v>
      </c>
      <c r="I28" s="2">
        <v>145.683953671344</v>
      </c>
      <c r="J28" s="2">
        <v>1231.2712858018599</v>
      </c>
      <c r="K28" s="2">
        <v>1468.14645484788</v>
      </c>
      <c r="L28" s="2">
        <v>682.62222485633004</v>
      </c>
      <c r="M28" s="2">
        <v>27711.216181432501</v>
      </c>
    </row>
    <row r="29" spans="1:13" x14ac:dyDescent="0.4">
      <c r="B29" s="1" t="s">
        <v>13</v>
      </c>
      <c r="C29" s="2">
        <v>6545.1829931377797</v>
      </c>
      <c r="D29" s="2">
        <v>6860.2789024426902</v>
      </c>
      <c r="E29" s="2">
        <v>3564.8500713069702</v>
      </c>
      <c r="F29" s="2">
        <v>73.9295912743532</v>
      </c>
      <c r="G29" s="2">
        <v>44.592134484989998</v>
      </c>
      <c r="H29" s="2">
        <v>72.384673228823701</v>
      </c>
      <c r="I29" s="2">
        <v>59.3191874541643</v>
      </c>
      <c r="J29" s="2">
        <v>140.30746743479</v>
      </c>
      <c r="K29" s="2">
        <v>114.64483953215699</v>
      </c>
      <c r="L29" s="2">
        <v>47.7857953105555</v>
      </c>
      <c r="M29" s="2">
        <v>1170.6581476737199</v>
      </c>
    </row>
    <row r="30" spans="1:13" x14ac:dyDescent="0.4">
      <c r="B30" s="1" t="s">
        <v>12</v>
      </c>
      <c r="C30" s="2">
        <v>6390.9278343647602</v>
      </c>
      <c r="D30" s="2">
        <v>7886.6717548361403</v>
      </c>
      <c r="E30" s="2">
        <v>1152.90558314189</v>
      </c>
      <c r="F30" s="2">
        <v>704.68841599533198</v>
      </c>
      <c r="G30" s="2">
        <v>819.33671944374601</v>
      </c>
      <c r="H30" s="2">
        <v>147.90050985785399</v>
      </c>
      <c r="I30" s="2">
        <v>141.81655163529001</v>
      </c>
      <c r="J30" s="2">
        <v>255.20147941779101</v>
      </c>
      <c r="K30" s="2">
        <v>454.05823606499399</v>
      </c>
      <c r="L30" s="2">
        <v>987.44177191348501</v>
      </c>
      <c r="M30" s="2">
        <v>1551.3125544795701</v>
      </c>
    </row>
    <row r="31" spans="1:13" x14ac:dyDescent="0.4">
      <c r="B31" s="1" t="s">
        <v>3</v>
      </c>
      <c r="C31" s="2">
        <v>260827.225943442</v>
      </c>
      <c r="D31" s="2">
        <v>334832.11573030398</v>
      </c>
      <c r="E31" s="2">
        <v>84389.785030481595</v>
      </c>
      <c r="F31" s="2">
        <v>3321.0680342195901</v>
      </c>
      <c r="G31" s="2">
        <v>3276.0678512173699</v>
      </c>
      <c r="H31" s="2">
        <v>1278.27601994938</v>
      </c>
      <c r="I31" s="2">
        <v>378.192626460545</v>
      </c>
      <c r="J31" s="2">
        <v>2474.0406824427901</v>
      </c>
      <c r="K31" s="2">
        <v>3806.9132091853198</v>
      </c>
      <c r="L31" s="2">
        <v>924.75281132480097</v>
      </c>
      <c r="M31" s="2">
        <v>27342.7684182187</v>
      </c>
    </row>
    <row r="32" spans="1:13" x14ac:dyDescent="0.4">
      <c r="B32" s="1" t="s">
        <v>4</v>
      </c>
      <c r="C32" s="2">
        <v>82819.937335250099</v>
      </c>
      <c r="D32" s="2">
        <v>115562.981192429</v>
      </c>
      <c r="E32" s="2">
        <v>6095.6981034046803</v>
      </c>
      <c r="F32" s="2">
        <v>684.53028585914899</v>
      </c>
      <c r="G32" s="2">
        <v>2104.5626665708601</v>
      </c>
      <c r="H32" s="2">
        <v>334.43641381285698</v>
      </c>
      <c r="I32" s="2">
        <v>227.23815775165201</v>
      </c>
      <c r="J32" s="2">
        <v>1026.4452236990701</v>
      </c>
      <c r="K32" s="2">
        <v>1615.99185850444</v>
      </c>
      <c r="L32" s="2">
        <v>1184.42162888762</v>
      </c>
      <c r="M32" s="2">
        <v>24936.179566539198</v>
      </c>
    </row>
    <row r="33" spans="2:13" x14ac:dyDescent="0.4">
      <c r="B33" s="1" t="s">
        <v>8</v>
      </c>
      <c r="C33" s="2">
        <v>80291.125682010897</v>
      </c>
      <c r="D33" s="2">
        <v>137641.252013258</v>
      </c>
      <c r="E33" s="2">
        <v>14197.427230392101</v>
      </c>
      <c r="F33" s="2">
        <v>643.43038894163203</v>
      </c>
      <c r="G33" s="2">
        <v>498.788369302072</v>
      </c>
      <c r="H33" s="2">
        <v>316.61880855426801</v>
      </c>
      <c r="I33" s="2">
        <v>109.188261325978</v>
      </c>
      <c r="J33" s="2">
        <v>891.63875396579397</v>
      </c>
      <c r="K33" s="2">
        <v>1299.2382577308899</v>
      </c>
      <c r="L33" s="2">
        <v>267.43176196564798</v>
      </c>
      <c r="M33" s="2">
        <v>15116.9441120561</v>
      </c>
    </row>
    <row r="34" spans="2:13" x14ac:dyDescent="0.4">
      <c r="B34" s="1" t="s">
        <v>11</v>
      </c>
      <c r="C34" s="2">
        <v>103310.905301426</v>
      </c>
      <c r="D34" s="2">
        <v>60415.5682345276</v>
      </c>
      <c r="E34" s="2">
        <v>5574.5521386063801</v>
      </c>
      <c r="F34" s="2">
        <v>3335.8302457644199</v>
      </c>
      <c r="G34" s="2">
        <v>1984.08018932502</v>
      </c>
      <c r="H34" s="2">
        <v>87.429832048052901</v>
      </c>
      <c r="I34" s="2">
        <v>97.657828065691305</v>
      </c>
      <c r="J34" s="2">
        <v>1241.70259578336</v>
      </c>
      <c r="K34" s="2">
        <v>5029.3539488289698</v>
      </c>
      <c r="L34" s="2">
        <v>391.39251391853202</v>
      </c>
      <c r="M34" s="2">
        <v>9505.2383574031501</v>
      </c>
    </row>
    <row r="35" spans="2:13" x14ac:dyDescent="0.4">
      <c r="B35" s="1" t="s">
        <v>9</v>
      </c>
      <c r="C35" s="2">
        <v>304217.84504926403</v>
      </c>
      <c r="D35" s="2">
        <v>569921.73308470601</v>
      </c>
      <c r="E35" s="2">
        <v>14731.9781976062</v>
      </c>
      <c r="F35" s="2">
        <v>4937.1679277801104</v>
      </c>
      <c r="G35" s="2">
        <v>3359.2436162136701</v>
      </c>
      <c r="H35" s="2">
        <v>1205.5505637711899</v>
      </c>
      <c r="I35" s="2">
        <v>550.18636322838097</v>
      </c>
      <c r="J35" s="2">
        <v>2752.1576415741201</v>
      </c>
      <c r="K35" s="2">
        <v>3549.7472959637798</v>
      </c>
      <c r="L35" s="2">
        <v>1483.0826844309599</v>
      </c>
      <c r="M35" s="2">
        <v>14802.880858873001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048CB-3218-4858-9F68-0A012DD762A5}">
  <dimension ref="A1:M35"/>
  <sheetViews>
    <sheetView tabSelected="1" zoomScale="85" zoomScaleNormal="85" workbookViewId="0">
      <selection activeCell="C23" sqref="C23"/>
    </sheetView>
  </sheetViews>
  <sheetFormatPr defaultRowHeight="13.9" x14ac:dyDescent="0.4"/>
  <cols>
    <col min="3" max="10" width="9" bestFit="1" customWidth="1"/>
    <col min="11" max="11" width="13.1328125" bestFit="1" customWidth="1"/>
    <col min="12" max="13" width="9" bestFit="1" customWidth="1"/>
  </cols>
  <sheetData>
    <row r="1" spans="1:13" x14ac:dyDescent="0.4">
      <c r="A1" t="s">
        <v>0</v>
      </c>
    </row>
    <row r="4" spans="1:13" x14ac:dyDescent="0.4">
      <c r="A4" t="s">
        <v>35</v>
      </c>
    </row>
    <row r="6" spans="1:13" x14ac:dyDescent="0.4">
      <c r="A6" t="s">
        <v>37</v>
      </c>
    </row>
    <row r="7" spans="1:13" x14ac:dyDescent="0.4">
      <c r="A7" t="s">
        <v>2</v>
      </c>
      <c r="C7" t="s">
        <v>40</v>
      </c>
    </row>
    <row r="8" spans="1:13" x14ac:dyDescent="0.4">
      <c r="B8" s="1"/>
      <c r="C8" s="1" t="s">
        <v>32</v>
      </c>
      <c r="D8" s="1" t="s">
        <v>31</v>
      </c>
      <c r="E8" s="1" t="s">
        <v>30</v>
      </c>
      <c r="F8" s="1" t="s">
        <v>29</v>
      </c>
      <c r="G8" s="1" t="s">
        <v>28</v>
      </c>
      <c r="H8" s="1" t="s">
        <v>27</v>
      </c>
      <c r="I8" s="1" t="s">
        <v>26</v>
      </c>
      <c r="J8" s="1" t="s">
        <v>25</v>
      </c>
      <c r="K8" s="1" t="s">
        <v>24</v>
      </c>
      <c r="L8" s="1" t="s">
        <v>23</v>
      </c>
      <c r="M8" s="1" t="s">
        <v>22</v>
      </c>
    </row>
    <row r="9" spans="1:13" x14ac:dyDescent="0.4">
      <c r="B9" s="1" t="s">
        <v>5</v>
      </c>
      <c r="C9" s="7">
        <v>54.574184512813702</v>
      </c>
      <c r="D9" s="7">
        <v>38.877619309222801</v>
      </c>
      <c r="E9" s="7">
        <v>1.55136835160097</v>
      </c>
      <c r="F9" s="7">
        <v>1.8953783822174702E-2</v>
      </c>
      <c r="G9" s="7">
        <v>1.5817596365943699E-2</v>
      </c>
      <c r="H9" s="7">
        <v>1.05249587697109E-2</v>
      </c>
      <c r="I9" s="7">
        <v>0.33892835668312599</v>
      </c>
      <c r="J9" s="7">
        <v>2.13052445579359E-2</v>
      </c>
      <c r="K9" s="7">
        <v>0</v>
      </c>
      <c r="L9" s="7">
        <v>0.30117218844681398</v>
      </c>
      <c r="M9" s="7">
        <v>3.3195041976161499</v>
      </c>
    </row>
    <row r="10" spans="1:13" x14ac:dyDescent="0.4">
      <c r="B10" s="1" t="s">
        <v>7</v>
      </c>
      <c r="C10" s="7">
        <v>18.574186668886199</v>
      </c>
      <c r="D10" s="7">
        <v>22.8004680379156</v>
      </c>
      <c r="E10" s="7">
        <v>0.324830947338478</v>
      </c>
      <c r="F10" s="7">
        <v>7.0933534507679396E-3</v>
      </c>
      <c r="G10" s="7">
        <v>2.1559465454728099E-2</v>
      </c>
      <c r="H10" s="7">
        <v>6.5864921204942199E-3</v>
      </c>
      <c r="I10" s="7">
        <v>2.4755066911058599E-2</v>
      </c>
      <c r="J10" s="7">
        <v>3.3303463137826302E-3</v>
      </c>
      <c r="K10" s="7">
        <v>0</v>
      </c>
      <c r="L10" s="7">
        <v>1.1726751259370999E-2</v>
      </c>
      <c r="M10" s="7">
        <v>8.6070845873876998</v>
      </c>
    </row>
    <row r="11" spans="1:13" x14ac:dyDescent="0.4">
      <c r="B11" s="1" t="s">
        <v>8</v>
      </c>
      <c r="C11" s="7">
        <v>23.1657759302099</v>
      </c>
      <c r="D11" s="7">
        <v>22.9034021442354</v>
      </c>
      <c r="E11" s="7">
        <v>3.4635631921885102</v>
      </c>
      <c r="F11" s="7">
        <v>2.7715950247855101E-2</v>
      </c>
      <c r="G11" s="7">
        <v>4.1501146479317803E-2</v>
      </c>
      <c r="H11" s="7">
        <v>6.6125771684416501E-3</v>
      </c>
      <c r="I11" s="7">
        <v>1.8388445572987199E-2</v>
      </c>
      <c r="J11" s="7">
        <v>5.7488589851635097E-3</v>
      </c>
      <c r="K11" s="7">
        <v>0</v>
      </c>
      <c r="L11" s="7">
        <v>4.6832733583792299E-3</v>
      </c>
      <c r="M11" s="7">
        <v>1.1468299507955</v>
      </c>
    </row>
    <row r="12" spans="1:13" x14ac:dyDescent="0.4">
      <c r="B12" s="1" t="s">
        <v>10</v>
      </c>
      <c r="C12" s="7">
        <v>4.0525692610593698</v>
      </c>
      <c r="D12" s="7">
        <v>25.9458909258468</v>
      </c>
      <c r="E12" s="7">
        <v>7.6635919689198202E-3</v>
      </c>
      <c r="F12" s="7">
        <v>4.1859366380289302E-2</v>
      </c>
      <c r="G12" s="7">
        <v>2.3955533294684299E-2</v>
      </c>
      <c r="H12" s="7">
        <v>3.1410226156512001E-4</v>
      </c>
      <c r="I12" s="7">
        <v>1.6356311393771101E-2</v>
      </c>
      <c r="J12" s="7">
        <v>1.6705182960600399E-3</v>
      </c>
      <c r="K12" s="7">
        <v>0</v>
      </c>
      <c r="L12" s="7">
        <v>7.0035301189379801E-3</v>
      </c>
      <c r="M12" s="7">
        <v>0.683781391698291</v>
      </c>
    </row>
    <row r="13" spans="1:13" x14ac:dyDescent="0.4">
      <c r="B13" s="1" t="s">
        <v>6</v>
      </c>
      <c r="C13" s="7">
        <v>20.5521848501444</v>
      </c>
      <c r="D13" s="7">
        <v>9.3490738194159597</v>
      </c>
      <c r="E13" s="7">
        <v>0.13092960486649799</v>
      </c>
      <c r="F13" s="7">
        <v>0.25594255538043997</v>
      </c>
      <c r="G13" s="7">
        <v>5.7051471784810903E-2</v>
      </c>
      <c r="H13" s="7">
        <v>1.0398663645105E-2</v>
      </c>
      <c r="I13" s="7">
        <v>4.4340998128533302E-2</v>
      </c>
      <c r="J13" s="7">
        <v>2.6463084521618501E-3</v>
      </c>
      <c r="K13" s="7">
        <v>1.7672342391339399E-4</v>
      </c>
      <c r="L13" s="7">
        <v>3.8980956427137801E-2</v>
      </c>
      <c r="M13" s="7">
        <v>2.9614356411675899</v>
      </c>
    </row>
    <row r="14" spans="1:13" x14ac:dyDescent="0.4">
      <c r="B14" s="1" t="s">
        <v>13</v>
      </c>
      <c r="C14" s="7">
        <v>0.158664375805496</v>
      </c>
      <c r="D14" s="7">
        <v>0.24538113420193799</v>
      </c>
      <c r="E14" s="7">
        <v>2.9695524620429601</v>
      </c>
      <c r="F14" s="7">
        <v>1.8908089869007401E-3</v>
      </c>
      <c r="G14" s="7">
        <v>1.2327833177599699E-3</v>
      </c>
      <c r="H14" s="7">
        <v>3.1351745843310401E-4</v>
      </c>
      <c r="I14" s="7">
        <v>7.2050391286979001E-4</v>
      </c>
      <c r="J14" s="7">
        <v>4.8947741738379299E-5</v>
      </c>
      <c r="K14" s="7">
        <v>0</v>
      </c>
      <c r="L14" s="7">
        <v>4.08572822492388E-4</v>
      </c>
      <c r="M14" s="7">
        <v>0.109345043850546</v>
      </c>
    </row>
    <row r="15" spans="1:13" x14ac:dyDescent="0.4">
      <c r="B15" s="1" t="s">
        <v>12</v>
      </c>
      <c r="C15" s="7">
        <v>8.0638131369231807E-3</v>
      </c>
      <c r="D15" s="7">
        <v>0.35128581627134903</v>
      </c>
      <c r="E15" s="7">
        <v>0.11588800225686</v>
      </c>
      <c r="F15" s="7">
        <v>1.5380285694860401E-2</v>
      </c>
      <c r="G15" s="7">
        <v>5.9557122093242404E-3</v>
      </c>
      <c r="H15" s="7">
        <v>0</v>
      </c>
      <c r="I15" s="7">
        <v>0.113797622358654</v>
      </c>
      <c r="J15" s="7">
        <v>8.4462299367984401E-5</v>
      </c>
      <c r="K15" s="7">
        <v>0</v>
      </c>
      <c r="L15" s="7">
        <v>0.100001112434131</v>
      </c>
      <c r="M15" s="7">
        <v>0.36767099981067097</v>
      </c>
    </row>
    <row r="16" spans="1:13" x14ac:dyDescent="0.4">
      <c r="B16" s="1" t="s">
        <v>4</v>
      </c>
      <c r="C16" s="7">
        <v>6.2884616309109402</v>
      </c>
      <c r="D16" s="7">
        <v>6.7882386273709097</v>
      </c>
      <c r="E16" s="7">
        <v>8.6325143319819002</v>
      </c>
      <c r="F16" s="7">
        <v>2.0422472462440201E-2</v>
      </c>
      <c r="G16" s="7">
        <v>1.3952052469356001E-3</v>
      </c>
      <c r="H16" s="7">
        <v>0</v>
      </c>
      <c r="I16" s="7">
        <v>9.1036680539098094E-3</v>
      </c>
      <c r="J16" s="7">
        <v>1.28842110569924E-3</v>
      </c>
      <c r="K16" s="7">
        <v>0</v>
      </c>
      <c r="L16" s="7">
        <v>8.5981509371632105E-3</v>
      </c>
      <c r="M16" s="7">
        <v>0.76609357112813803</v>
      </c>
    </row>
    <row r="17" spans="1:13" x14ac:dyDescent="0.4">
      <c r="B17" s="1" t="s">
        <v>11</v>
      </c>
      <c r="C17" s="7">
        <v>0.184730544036843</v>
      </c>
      <c r="D17" s="7">
        <v>0.25909691095819098</v>
      </c>
      <c r="E17" s="7">
        <v>6.4334649770440603E-5</v>
      </c>
      <c r="F17" s="7">
        <v>0.41488336437961298</v>
      </c>
      <c r="G17" s="7">
        <v>0.27521180507413501</v>
      </c>
      <c r="H17" s="7">
        <v>5.9979135608622898E-2</v>
      </c>
      <c r="I17" s="7">
        <v>0.65751971144437804</v>
      </c>
      <c r="J17" s="7">
        <v>0.148751551409706</v>
      </c>
      <c r="K17" s="7">
        <v>0</v>
      </c>
      <c r="L17" s="7">
        <v>0.197517048947356</v>
      </c>
      <c r="M17" s="7">
        <v>4.71022912899865</v>
      </c>
    </row>
    <row r="18" spans="1:13" x14ac:dyDescent="0.4">
      <c r="B18" s="1" t="s">
        <v>3</v>
      </c>
      <c r="C18" s="7">
        <v>32.5935041902028</v>
      </c>
      <c r="D18" s="7">
        <v>16.796327491735202</v>
      </c>
      <c r="E18" s="7">
        <v>0.238168920522109</v>
      </c>
      <c r="F18" s="7">
        <v>0.104723247206587</v>
      </c>
      <c r="G18" s="7">
        <v>0.13681756142524801</v>
      </c>
      <c r="H18" s="7">
        <v>0.11493688859112799</v>
      </c>
      <c r="I18" s="7">
        <v>0.60004369290606396</v>
      </c>
      <c r="J18" s="7">
        <v>4.9318321544421097E-2</v>
      </c>
      <c r="K18" s="7">
        <v>0</v>
      </c>
      <c r="L18" s="7">
        <v>0.44872858087549899</v>
      </c>
      <c r="M18" s="7">
        <v>1.5557257523349299</v>
      </c>
    </row>
    <row r="19" spans="1:13" x14ac:dyDescent="0.4">
      <c r="B19" s="1" t="s">
        <v>9</v>
      </c>
      <c r="C19" s="7">
        <v>8.8344281148855792</v>
      </c>
      <c r="D19" s="7">
        <v>18.672399869858499</v>
      </c>
      <c r="E19" s="7">
        <v>2.1370135044052999E-2</v>
      </c>
      <c r="F19" s="7">
        <v>3.7552171760715403E-2</v>
      </c>
      <c r="G19" s="7">
        <v>0.13428468220686901</v>
      </c>
      <c r="H19" s="7">
        <v>0.110351327218856</v>
      </c>
      <c r="I19" s="7">
        <v>0.69699068073148995</v>
      </c>
      <c r="J19" s="7">
        <v>3.8696177205452799E-2</v>
      </c>
      <c r="K19" s="7">
        <v>0</v>
      </c>
      <c r="L19" s="7">
        <v>5.3765361387059098E-2</v>
      </c>
      <c r="M19" s="7">
        <v>16.509764211123102</v>
      </c>
    </row>
    <row r="22" spans="1:13" x14ac:dyDescent="0.4">
      <c r="A22" t="s">
        <v>36</v>
      </c>
    </row>
    <row r="23" spans="1:13" x14ac:dyDescent="0.4">
      <c r="A23" t="s">
        <v>2</v>
      </c>
      <c r="C23" t="s">
        <v>41</v>
      </c>
    </row>
    <row r="24" spans="1:13" x14ac:dyDescent="0.4">
      <c r="B24" s="1"/>
      <c r="C24" s="1" t="s">
        <v>32</v>
      </c>
      <c r="D24" s="1" t="s">
        <v>31</v>
      </c>
      <c r="E24" s="1" t="s">
        <v>30</v>
      </c>
      <c r="F24" s="1" t="s">
        <v>29</v>
      </c>
      <c r="G24" s="1" t="s">
        <v>28</v>
      </c>
      <c r="H24" s="1" t="s">
        <v>27</v>
      </c>
      <c r="I24" s="1" t="s">
        <v>26</v>
      </c>
      <c r="J24" s="1" t="s">
        <v>25</v>
      </c>
      <c r="K24" s="1" t="s">
        <v>24</v>
      </c>
      <c r="L24" s="1" t="s">
        <v>23</v>
      </c>
      <c r="M24" s="1" t="s">
        <v>22</v>
      </c>
    </row>
    <row r="25" spans="1:13" x14ac:dyDescent="0.4">
      <c r="B25" s="1" t="s">
        <v>5</v>
      </c>
      <c r="C25" s="8">
        <v>15.3042200826229</v>
      </c>
      <c r="D25" s="8">
        <v>10.2200760661253</v>
      </c>
      <c r="E25" s="8">
        <v>1.8206052540070601</v>
      </c>
      <c r="F25" s="8">
        <v>6.7741871211156393E-2</v>
      </c>
      <c r="G25" s="8">
        <v>5.7111695078099503E-2</v>
      </c>
      <c r="H25" s="8">
        <v>3.8016759474271397E-2</v>
      </c>
      <c r="I25" s="8">
        <v>0.176828779690305</v>
      </c>
      <c r="J25" s="8">
        <v>2.0438381729064901E-2</v>
      </c>
      <c r="K25" s="8">
        <v>1.8755962046447899E-5</v>
      </c>
      <c r="L25" s="8">
        <v>9.4744266808527197E-2</v>
      </c>
      <c r="M25" s="8">
        <v>5.4459517602881</v>
      </c>
    </row>
    <row r="26" spans="1:13" x14ac:dyDescent="0.4">
      <c r="B26" s="1" t="s">
        <v>7</v>
      </c>
      <c r="C26" s="8">
        <v>12.947416554726701</v>
      </c>
      <c r="D26" s="8">
        <v>9.7008344552120995</v>
      </c>
      <c r="E26" s="8">
        <v>1.3320345381824099</v>
      </c>
      <c r="F26" s="8">
        <v>4.4391508539757298E-2</v>
      </c>
      <c r="G26" s="8">
        <v>3.3613711004952203E-2</v>
      </c>
      <c r="H26" s="8">
        <v>2.2570750443196601E-2</v>
      </c>
      <c r="I26" s="8">
        <v>0.11622942064236701</v>
      </c>
      <c r="J26" s="8">
        <v>1.5705579038575699E-2</v>
      </c>
      <c r="K26" s="8">
        <v>2.7394553930422401E-5</v>
      </c>
      <c r="L26" s="8">
        <v>5.8876595098103203E-2</v>
      </c>
      <c r="M26" s="8">
        <v>3.8972180336695299</v>
      </c>
    </row>
    <row r="27" spans="1:13" x14ac:dyDescent="0.4">
      <c r="B27" s="1" t="s">
        <v>8</v>
      </c>
      <c r="C27" s="8">
        <v>11.4649775165646</v>
      </c>
      <c r="D27" s="8">
        <v>11.838632286318299</v>
      </c>
      <c r="E27" s="8">
        <v>0.79611250867180605</v>
      </c>
      <c r="F27" s="8">
        <v>3.5358023932676001E-2</v>
      </c>
      <c r="G27" s="8">
        <v>2.1751829912696599E-2</v>
      </c>
      <c r="H27" s="8">
        <v>2.50822678846708E-2</v>
      </c>
      <c r="I27" s="8">
        <v>8.3558044702668199E-2</v>
      </c>
      <c r="J27" s="8">
        <v>1.7470839858755999E-2</v>
      </c>
      <c r="K27" s="8">
        <v>7.98886493212262E-6</v>
      </c>
      <c r="L27" s="8">
        <v>3.08582573354442E-2</v>
      </c>
      <c r="M27" s="8">
        <v>5.6943670504995501</v>
      </c>
    </row>
    <row r="28" spans="1:13" x14ac:dyDescent="0.4">
      <c r="B28" s="1" t="s">
        <v>10</v>
      </c>
      <c r="C28" s="8">
        <v>7.53717914420145</v>
      </c>
      <c r="D28" s="8">
        <v>6.6521584126727404</v>
      </c>
      <c r="E28" s="8">
        <v>1.0375212304364501</v>
      </c>
      <c r="F28" s="8">
        <v>2.4361858211205699E-2</v>
      </c>
      <c r="G28" s="8">
        <v>8.6012154958155604E-2</v>
      </c>
      <c r="H28" s="8">
        <v>2.6510263346839098E-2</v>
      </c>
      <c r="I28" s="8">
        <v>0.32700388957287302</v>
      </c>
      <c r="J28" s="8">
        <v>2.0966137135030899E-2</v>
      </c>
      <c r="K28" s="8">
        <v>2.3676513201587101E-6</v>
      </c>
      <c r="L28" s="8">
        <v>0.15694308328899101</v>
      </c>
      <c r="M28" s="8">
        <v>2.3328423100053501</v>
      </c>
    </row>
    <row r="29" spans="1:13" x14ac:dyDescent="0.4">
      <c r="B29" s="1" t="s">
        <v>6</v>
      </c>
      <c r="C29" s="8">
        <v>15.0725591687219</v>
      </c>
      <c r="D29" s="8">
        <v>11.132832756869</v>
      </c>
      <c r="E29" s="8">
        <v>1.43431104306567</v>
      </c>
      <c r="F29" s="8">
        <v>2.6286504030390401E-2</v>
      </c>
      <c r="G29" s="8">
        <v>4.4109367142995501E-2</v>
      </c>
      <c r="H29" s="8">
        <v>2.8438977203710102E-2</v>
      </c>
      <c r="I29" s="8">
        <v>0.17811290993349599</v>
      </c>
      <c r="J29" s="8">
        <v>1.81512859072703E-2</v>
      </c>
      <c r="K29" s="8">
        <v>0</v>
      </c>
      <c r="L29" s="8">
        <v>9.9178427826308702E-2</v>
      </c>
      <c r="M29" s="8">
        <v>4.5931305839552001</v>
      </c>
    </row>
    <row r="30" spans="1:13" x14ac:dyDescent="0.4">
      <c r="B30" s="1" t="s">
        <v>13</v>
      </c>
      <c r="C30" s="8">
        <v>1.34404577334668</v>
      </c>
      <c r="D30" s="8">
        <v>0.72992657993746002</v>
      </c>
      <c r="E30" s="8">
        <v>0.17762018632173801</v>
      </c>
      <c r="F30" s="8">
        <v>4.3884505842792304E-3</v>
      </c>
      <c r="G30" s="8">
        <v>1.7996852565461601E-3</v>
      </c>
      <c r="H30" s="8">
        <v>2.3572386954622201E-3</v>
      </c>
      <c r="I30" s="8">
        <v>3.53795670407153E-2</v>
      </c>
      <c r="J30" s="8">
        <v>2.9860389356787002E-3</v>
      </c>
      <c r="K30" s="8">
        <v>6.4011050121336495E-7</v>
      </c>
      <c r="L30" s="8">
        <v>4.1574844073962898E-3</v>
      </c>
      <c r="M30" s="8">
        <v>0.425712963759316</v>
      </c>
    </row>
    <row r="31" spans="1:13" x14ac:dyDescent="0.4">
      <c r="B31" s="1" t="s">
        <v>12</v>
      </c>
      <c r="C31" s="8">
        <v>0.51408611366759405</v>
      </c>
      <c r="D31" s="8">
        <v>0.86999352448102596</v>
      </c>
      <c r="E31" s="8">
        <v>0.22908223273352299</v>
      </c>
      <c r="F31" s="8">
        <v>4.17311754342699E-2</v>
      </c>
      <c r="G31" s="8">
        <v>2.9216597370144499E-2</v>
      </c>
      <c r="H31" s="8">
        <v>6.8909341636724597E-3</v>
      </c>
      <c r="I31" s="8">
        <v>0.13023833047879799</v>
      </c>
      <c r="J31" s="8">
        <v>6.2548470315802298E-3</v>
      </c>
      <c r="K31" s="8">
        <v>1.54224538304642E-6</v>
      </c>
      <c r="L31" s="8">
        <v>6.2963714219607503E-2</v>
      </c>
      <c r="M31" s="8">
        <v>0.54189046954467701</v>
      </c>
    </row>
    <row r="32" spans="1:13" x14ac:dyDescent="0.4">
      <c r="B32" s="1" t="s">
        <v>4</v>
      </c>
      <c r="C32" s="8">
        <v>9.5663515028011101</v>
      </c>
      <c r="D32" s="8">
        <v>8.8204369140244303</v>
      </c>
      <c r="E32" s="8">
        <v>0.175033048694647</v>
      </c>
      <c r="F32" s="8">
        <v>3.3954015697877503E-2</v>
      </c>
      <c r="G32" s="8">
        <v>0.11525950643173601</v>
      </c>
      <c r="H32" s="8">
        <v>3.8674222548600597E-2</v>
      </c>
      <c r="I32" s="8">
        <v>0.48998134297898299</v>
      </c>
      <c r="J32" s="8">
        <v>1.6243019284096698E-2</v>
      </c>
      <c r="K32" s="8">
        <v>1.7925514155566401E-5</v>
      </c>
      <c r="L32" s="8">
        <v>0.30675455659050899</v>
      </c>
      <c r="M32" s="8">
        <v>4.7476927204047303</v>
      </c>
    </row>
    <row r="33" spans="2:13" x14ac:dyDescent="0.4">
      <c r="B33" s="1" t="s">
        <v>11</v>
      </c>
      <c r="C33" s="8">
        <v>15.4187335946938</v>
      </c>
      <c r="D33" s="8">
        <v>6.93888402077802</v>
      </c>
      <c r="E33" s="8">
        <v>0.96770123849623302</v>
      </c>
      <c r="F33" s="8">
        <v>5.5661997751762102E-2</v>
      </c>
      <c r="G33" s="8">
        <v>7.32932263641978E-2</v>
      </c>
      <c r="H33" s="8">
        <v>1.79513855309705E-2</v>
      </c>
      <c r="I33" s="8">
        <v>0.39216558554840403</v>
      </c>
      <c r="J33" s="8">
        <v>1.5223010182811201E-2</v>
      </c>
      <c r="K33" s="8">
        <v>1.9628993581077899E-5</v>
      </c>
      <c r="L33" s="8">
        <v>0.109478230620942</v>
      </c>
      <c r="M33" s="8">
        <v>3.0908877901238898</v>
      </c>
    </row>
    <row r="34" spans="2:13" x14ac:dyDescent="0.4">
      <c r="B34" s="1" t="s">
        <v>3</v>
      </c>
      <c r="C34" s="8">
        <v>44.596643522283301</v>
      </c>
      <c r="D34" s="8">
        <v>38.863838648590097</v>
      </c>
      <c r="E34" s="8">
        <v>7.0024737431881396</v>
      </c>
      <c r="F34" s="8">
        <v>0.20594915891806301</v>
      </c>
      <c r="G34" s="8">
        <v>0.11224923877647</v>
      </c>
      <c r="H34" s="8">
        <v>6.6235381191660794E-2</v>
      </c>
      <c r="I34" s="8">
        <v>0.28653538092140901</v>
      </c>
      <c r="J34" s="8">
        <v>7.0142240727319505E-2</v>
      </c>
      <c r="K34" s="8">
        <v>2.45986105294431E-5</v>
      </c>
      <c r="L34" s="8">
        <v>0.10388153716998499</v>
      </c>
      <c r="M34" s="8">
        <v>6.9005164797641099</v>
      </c>
    </row>
    <row r="35" spans="2:13" x14ac:dyDescent="0.4">
      <c r="B35" s="1" t="s">
        <v>9</v>
      </c>
      <c r="C35" s="8">
        <v>35.220540918462099</v>
      </c>
      <c r="D35" s="8">
        <v>57.221570422024101</v>
      </c>
      <c r="E35" s="8">
        <v>2.4834188506633601</v>
      </c>
      <c r="F35" s="8">
        <v>0.40659279546120702</v>
      </c>
      <c r="G35" s="8">
        <v>0.140365950563763</v>
      </c>
      <c r="H35" s="8">
        <v>4.7289482359302297E-2</v>
      </c>
      <c r="I35" s="8">
        <v>0.30491180658682199</v>
      </c>
      <c r="J35" s="8">
        <v>6.9307778081305504E-2</v>
      </c>
      <c r="K35" s="8">
        <v>5.5880917533894803E-5</v>
      </c>
      <c r="L35" s="8">
        <v>0.144749373648526</v>
      </c>
      <c r="M35" s="8">
        <v>3.0672543138968198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total flow</vt:lpstr>
      <vt:lpstr>Water</vt:lpstr>
      <vt:lpstr>Land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Delin FANG</dc:creator>
  <cp:lastModifiedBy>webuser</cp:lastModifiedBy>
  <dcterms:created xsi:type="dcterms:W3CDTF">2015-06-05T18:19:34Z</dcterms:created>
  <dcterms:modified xsi:type="dcterms:W3CDTF">2022-10-08T12:44:25Z</dcterms:modified>
</cp:coreProperties>
</file>